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bril\"/>
    </mc:Choice>
  </mc:AlternateContent>
  <bookViews>
    <workbookView xWindow="0" yWindow="0" windowWidth="21570" windowHeight="9285"/>
  </bookViews>
  <sheets>
    <sheet name="2021" sheetId="24" r:id="rId1"/>
  </sheets>
  <definedNames>
    <definedName name="_xlnm._FilterDatabase" localSheetId="0" hidden="1">'2021'!$A$4:$P$77</definedName>
  </definedNames>
  <calcPr calcId="181029"/>
</workbook>
</file>

<file path=xl/calcChain.xml><?xml version="1.0" encoding="utf-8"?>
<calcChain xmlns="http://schemas.openxmlformats.org/spreadsheetml/2006/main">
  <c r="K86" i="24" l="1"/>
  <c r="K77" i="24"/>
  <c r="B86" i="24"/>
  <c r="B158" i="24" l="1"/>
  <c r="B77" i="24"/>
  <c r="K97" i="24"/>
  <c r="B97" i="24"/>
  <c r="K136" i="24" l="1"/>
  <c r="K158" i="24" l="1"/>
  <c r="B136" i="24" l="1"/>
</calcChain>
</file>

<file path=xl/sharedStrings.xml><?xml version="1.0" encoding="utf-8"?>
<sst xmlns="http://schemas.openxmlformats.org/spreadsheetml/2006/main" count="548" uniqueCount="360">
  <si>
    <t>Objeto de Gasto</t>
  </si>
  <si>
    <t>RQ</t>
  </si>
  <si>
    <t xml:space="preserve">Número de Acto </t>
  </si>
  <si>
    <t>Empresa Adjudicada</t>
  </si>
  <si>
    <t>Orden de Compra/ Contrato</t>
  </si>
  <si>
    <t>Observación</t>
  </si>
  <si>
    <t>Estatus</t>
  </si>
  <si>
    <t>Porcentaje de Avance</t>
  </si>
  <si>
    <t>Comprometido</t>
  </si>
  <si>
    <t>BENEMÉRITO CUERPO DE BOMBEROS DE LA REPÚBLICA DE PANAMÁ</t>
  </si>
  <si>
    <t>2018-1-51-01-08-LP-000950</t>
  </si>
  <si>
    <t>Pre comprometido</t>
  </si>
  <si>
    <t>Fecha del Acto</t>
  </si>
  <si>
    <t>2018-1-51-01-04-LP-001117</t>
  </si>
  <si>
    <t>Suministro de materiales y mano de obra, para la reparación y mejora a la losa de piso del estacionamiento de la Estación Eustacio Chichaco (Herrera)</t>
  </si>
  <si>
    <t>2018-1-51-01-06-CM-001164</t>
  </si>
  <si>
    <t>Inversiones CH</t>
  </si>
  <si>
    <t>011-18</t>
  </si>
  <si>
    <t>Estudio, Diseño, Desarrollo de Planos y Construcción de las mejoras para  la Estación de Sabanitas - Colón</t>
  </si>
  <si>
    <t>2018-1-51-01-07-LP-001314</t>
  </si>
  <si>
    <t>Hapil Ingeniería, S.A.</t>
  </si>
  <si>
    <t>016-18</t>
  </si>
  <si>
    <t>015-18</t>
  </si>
  <si>
    <t>2018-1-51-01-08-LP-001420</t>
  </si>
  <si>
    <t>019-18</t>
  </si>
  <si>
    <t>2018-1-51-01-08-LP-001308</t>
  </si>
  <si>
    <t>2018-1-51-01-08-LP-001472</t>
  </si>
  <si>
    <t>Solicitado por</t>
  </si>
  <si>
    <t>DOEXBURES</t>
  </si>
  <si>
    <t>SAMER</t>
  </si>
  <si>
    <t>TECNOLOGIA</t>
  </si>
  <si>
    <t>ADMINISTRACIÓN Z.R. CHIRIQUÍ</t>
  </si>
  <si>
    <t>ADMINISTRACIÓN Z.R. HERRERA</t>
  </si>
  <si>
    <t>ADMINISTRACIÓN Z.R. PANAMÁ</t>
  </si>
  <si>
    <t>ADMINISTRACIÓN Z.R. LOS SANTOS</t>
  </si>
  <si>
    <t>ADMINISTRACIÓN Z.R. COLÓN</t>
  </si>
  <si>
    <t>ADMINISTRACIÓN Z.R. PANAMÁ OESTE</t>
  </si>
  <si>
    <t>ADMINISTRACIÓN Z.R. BOCAS DEL TORO</t>
  </si>
  <si>
    <t>022-18</t>
  </si>
  <si>
    <t xml:space="preserve">Servicio de Ingeniería Forense y Reparaciones, S.A. </t>
  </si>
  <si>
    <t>Demolición, diseño y construcción de un nuevo sistema sanitario para la Estación Ricardo Arango</t>
  </si>
  <si>
    <t>Estudio, Diseño, Desarrollo de Planos y Construcción de las mejoras para  la Estación Fabio Bravo                                                            (Isla Colón - Bocas del Toro)</t>
  </si>
  <si>
    <t>Cerramiento interior y exterior del 5 piso, de la Estación Ricardo Arango - Panamá</t>
  </si>
  <si>
    <t>Fire and Rescue Equipment Corp.</t>
  </si>
  <si>
    <t>Ever Free, S.A.</t>
  </si>
  <si>
    <t>22/08/2018</t>
  </si>
  <si>
    <t>029-18</t>
  </si>
  <si>
    <t>Compromiso</t>
  </si>
  <si>
    <t>Devengado</t>
  </si>
  <si>
    <t>Monto Adjudicado B/.</t>
  </si>
  <si>
    <t>Resolución</t>
  </si>
  <si>
    <t>Totales</t>
  </si>
  <si>
    <t>Monto de la Resolución B/.</t>
  </si>
  <si>
    <t>007-19</t>
  </si>
  <si>
    <t xml:space="preserve">EQUIPAMIENTO DE APOYO </t>
  </si>
  <si>
    <t xml:space="preserve">EQUIPAMIENTO DE TRANSPORTE </t>
  </si>
  <si>
    <t>2 Vehiculo de extinción de incendio, Mini Pumpers 4x4</t>
  </si>
  <si>
    <t>DOEXBURE</t>
  </si>
  <si>
    <t>030-18</t>
  </si>
  <si>
    <t>Diseño, Desarrollo de Planos, Demolición y construcción de la Estación Bredio Borrero (Los Santos - Guararé)</t>
  </si>
  <si>
    <t>Estudio, Diseño, Confección de planos y Construcción de la nueva Acometida Electrica en la Estación Ricardo Arango</t>
  </si>
  <si>
    <t>SECCIÓN DE INFRAESTRUCTURA</t>
  </si>
  <si>
    <t>Estudio, Diseño, confección de planos para la Estación de San Miguelito</t>
  </si>
  <si>
    <t>Estudio, Diseño, confección de planos para la Estación de Juan Diáz</t>
  </si>
  <si>
    <t xml:space="preserve">20 Conjunto de combate para pick up </t>
  </si>
  <si>
    <t>2019-1-51-01-08-LP-001776</t>
  </si>
  <si>
    <t>2019-1-51-01-08-LP-001660</t>
  </si>
  <si>
    <t>5-04-2019                      9:00 a 10:00</t>
  </si>
  <si>
    <t>2019-1-51-01-08-LP-001859</t>
  </si>
  <si>
    <t>2019-1-51-01-08-LP-001860</t>
  </si>
  <si>
    <t>Mejoras a las condiciones físicas de la estructura (pisos, paredes, cubierta y sistema sanitario) de la Estación Luis Ducruet de Z.R. Colón</t>
  </si>
  <si>
    <t>Mejoras a las condiciones físicas (desintalación de la cubierta existente, suministro e instalación de cubierta nueva, sistema sanitario y pintura en general) para la Estación José Bazán, de la Z.R. Colón</t>
  </si>
  <si>
    <t>Mejoras a las condiciones físicas de la estructura, pisos y cubierta de techo para la Estación La mesa de Z.R. Veraguas</t>
  </si>
  <si>
    <t>Construcción y Remodelación de la Estación Juan M. Arauz (David-Chiriqui)</t>
  </si>
  <si>
    <t>23/05/2019           9:00 - 10:00</t>
  </si>
  <si>
    <t>DIRECCION DE FINANZAS</t>
  </si>
  <si>
    <t>Mejoras a la condiciones físicas (cubierta, sistema electrico, sanitario y pintura en general) para la estación Alberto Martinelli-Soná, de la Zona Regional de Veraguas</t>
  </si>
  <si>
    <t>(16) Monitor</t>
  </si>
  <si>
    <t>(14) Sistema de Resucitación</t>
  </si>
  <si>
    <t>(14) Equipo de  Inmovilización al Vacío</t>
  </si>
  <si>
    <t>(14) Ventilador para pacientes</t>
  </si>
  <si>
    <t>2019-1-51-01-03-LP-001924</t>
  </si>
  <si>
    <t>18/06/2019             9:00 A 10:00</t>
  </si>
  <si>
    <t>12/06/2019             9:00 A 10:00</t>
  </si>
  <si>
    <t>2019-1-51-01-09-LP-001934</t>
  </si>
  <si>
    <t>2019-1-51-01-09-LP-001961</t>
  </si>
  <si>
    <t>DELACE Import &amp; Export Corporation</t>
  </si>
  <si>
    <t>Fernando Iván Murillo &amp; Asociados, S. A.</t>
  </si>
  <si>
    <t>2019-1-51-01-03-LP-001967</t>
  </si>
  <si>
    <t>29/07/2019            9:00 - 10:00</t>
  </si>
  <si>
    <t>Consorcio JHCP Construlab</t>
  </si>
  <si>
    <t>012-19</t>
  </si>
  <si>
    <t>013-19</t>
  </si>
  <si>
    <t>Constructora Battikh, S.A.</t>
  </si>
  <si>
    <t>23/07/2019           9:00 A 10:00</t>
  </si>
  <si>
    <t>Estudio, Diseño, Desarrollo de Planos y Construcción de las mejoras para  la Estación Julio Martínez  (Panamá Oeste).</t>
  </si>
  <si>
    <t xml:space="preserve">EQUIPAMIENTO TECNOLÓGICO </t>
  </si>
  <si>
    <t>015-19</t>
  </si>
  <si>
    <t>2019-1-51-01-08-LP-002109</t>
  </si>
  <si>
    <t>25-10-2019                                    9:00 - 10:00</t>
  </si>
  <si>
    <t>Elaborado por: Anayansi Zambrano</t>
  </si>
  <si>
    <t>2019-1-51-01-08--LP-001995</t>
  </si>
  <si>
    <t>14/11/2019
9:00 - 10:00</t>
  </si>
  <si>
    <t>Ortomedic Panamá</t>
  </si>
  <si>
    <t>Draguer Panamá</t>
  </si>
  <si>
    <t>Bloangui,  S. A.</t>
  </si>
  <si>
    <t>Desintalación de cubierta existente, suministro e instalación de cubierta nueva que incluye  zinc tipo gala en las áreas de anexo laterales, para la Estación Segismundo Navarro de Balboa - Panamá</t>
  </si>
  <si>
    <t>Desintalación de cubierta, suministro e instalación de cubierta nueva de teja en el edificio central y zinc tipo teja gala, para el área de estacionamiento,oficina y sala de guardia, para la Estación Luis E. Castillo de Pedro Miguel - Panamá</t>
  </si>
  <si>
    <t>Obra terminada al 100%, el proveedor no ha presentado cuenta</t>
  </si>
  <si>
    <t>38-17</t>
  </si>
  <si>
    <t>08-05-2019                09:00-10:00</t>
  </si>
  <si>
    <t>10 mil galones Concentrado de Espuma</t>
  </si>
  <si>
    <t xml:space="preserve">31-05-2018            09:00-10:00 </t>
  </si>
  <si>
    <t xml:space="preserve">13/06/2018                      09:00-10:00 </t>
  </si>
  <si>
    <t>05/10/2018                    09:00 10:00</t>
  </si>
  <si>
    <t xml:space="preserve">23-08-2018           09:00-10:00 </t>
  </si>
  <si>
    <t>08-10-2018                  09:00-10:00</t>
  </si>
  <si>
    <t>13-03-2018                    09:00-10:00</t>
  </si>
  <si>
    <t xml:space="preserve">13-03-2018                 09:00-10:00 </t>
  </si>
  <si>
    <t xml:space="preserve">13-03-2018                  09:00-10:00 </t>
  </si>
  <si>
    <t>23-05-2019                 01:00-02:00</t>
  </si>
  <si>
    <t xml:space="preserve">REHABILITACIÓN </t>
  </si>
  <si>
    <t xml:space="preserve">CONSTRUCCIÓN </t>
  </si>
  <si>
    <t>011-20</t>
  </si>
  <si>
    <t>7000 Batas desechables</t>
  </si>
  <si>
    <t>550 Traje desechable con capucha</t>
  </si>
  <si>
    <t>144 Bandas de autopulse</t>
  </si>
  <si>
    <t>1500 botas tacticas de proteccion</t>
  </si>
  <si>
    <t>Pago</t>
  </si>
  <si>
    <t>012-20</t>
  </si>
  <si>
    <t>2020-1-51-01-08-LP-002903</t>
  </si>
  <si>
    <t>30-11-2020      9:00 - 10:00</t>
  </si>
  <si>
    <t>Therafit Panamá, S.A.</t>
  </si>
  <si>
    <t>2020-1-51-01-08-PE-002809</t>
  </si>
  <si>
    <t>2020-1-51-01-08-PE-002579</t>
  </si>
  <si>
    <t>Fire Protection, S.A.</t>
  </si>
  <si>
    <t>Contrato Refrendado el 17/12/20             (vencimiento de entrega 8/11/21)</t>
  </si>
  <si>
    <t>012-20         006-21</t>
  </si>
  <si>
    <t>012-20            006-21</t>
  </si>
  <si>
    <t>011-20          008-21</t>
  </si>
  <si>
    <t>003-20         003-21</t>
  </si>
  <si>
    <t>12-20             006-21</t>
  </si>
  <si>
    <t>013-20             002-21</t>
  </si>
  <si>
    <t>Renovación de Licencia de sistema de turnos y servicios, mantenimiento y soporte técnico</t>
  </si>
  <si>
    <t>Renovación de Licencias SYSAID</t>
  </si>
  <si>
    <t>Licencia Microsoft SQL Server 2019</t>
  </si>
  <si>
    <t>Licencia Visual Studio 2019</t>
  </si>
  <si>
    <t>Contingencia de Red Microsoft Windows Server Estándar 2019</t>
  </si>
  <si>
    <t>Licencia Microsoft Windows 10 Pro 64 bits</t>
  </si>
  <si>
    <t>Licencia Microsoft CAL USER</t>
  </si>
  <si>
    <t>2020-1-51-01-08-CM-002972</t>
  </si>
  <si>
    <t>2020-1-51-01-08-CM-002997</t>
  </si>
  <si>
    <t>11/11/20           10:00-11:00</t>
  </si>
  <si>
    <t>20/11/20          9:00 - 10:00</t>
  </si>
  <si>
    <t>25/11/20            9:00 - 10:00</t>
  </si>
  <si>
    <t>Tveez Panamá, S.A.</t>
  </si>
  <si>
    <t>Data Secutity Solutions, S.A.</t>
  </si>
  <si>
    <t>Produvtive Business Solutions (Panamá), S.A.</t>
  </si>
  <si>
    <t>Resolución de Adjudicación N°004-21, publicado el 17/02/21</t>
  </si>
  <si>
    <t>2020-1-51-01-08-LP-002977</t>
  </si>
  <si>
    <t>Gestión de cobro N°-1074-20 Y 1075-20  pago de avance, 100% AVANCE FÍSICO, obra entregada el 20/03/2020</t>
  </si>
  <si>
    <t>Gestión de cobro N°1373-20, presentada el 10/12/20, pagada con cheque N°205062 el 24/02/21. 100% avance físico. Obra finalizada el 16/12/18</t>
  </si>
  <si>
    <t xml:space="preserve">050-18         001-20        004-21 </t>
  </si>
  <si>
    <t>54-18      001-20          004-21</t>
  </si>
  <si>
    <t>67-19          001-20         004-21</t>
  </si>
  <si>
    <t>A2G Group Panamá, S.A.</t>
  </si>
  <si>
    <t>Resolución de Adjudicación N°005-21, publicada el 08/02/21</t>
  </si>
  <si>
    <t>67-19         004-21</t>
  </si>
  <si>
    <t>JHCP Panamá, S.A.</t>
  </si>
  <si>
    <t>Resolución de Ajudicación N°147-20, publicada el 12/01/21</t>
  </si>
  <si>
    <t>67-19                      001-20           004-21</t>
  </si>
  <si>
    <t>Gestión de cobro N°910-20, pagado con cheque N°204076 el 28/10/20, 100%, obra entregada el 12/02/2020</t>
  </si>
  <si>
    <t>002-20          004-20           004-21</t>
  </si>
  <si>
    <t>Adenda 001</t>
  </si>
  <si>
    <t>Refrendada el 26/01/21</t>
  </si>
  <si>
    <t>67-19            015-20            004-21</t>
  </si>
  <si>
    <t>014-20</t>
  </si>
  <si>
    <t>Contrato en subsanación desde el 8/3/21</t>
  </si>
  <si>
    <t>38-17         66-18           001-20             004-21</t>
  </si>
  <si>
    <t>38-17              001-20             004-21</t>
  </si>
  <si>
    <t>Gestión de cobro N°1322-19, por Anticipo,  pagada con cheque N°200948 el 6/1/20, Avance Físico 10%, cofección de planos</t>
  </si>
  <si>
    <t>38-17          59-18          001-20       004-21</t>
  </si>
  <si>
    <t>Gestión de cobro N°1336-20, presentado el 7/12/20, 94% avance físico</t>
  </si>
  <si>
    <t>38-17         001-20          004-21</t>
  </si>
  <si>
    <t>Gestión de cobro N°1065-20, pagada con cheque 204685 el 28/12/20. 100% avance físico. Obra entregada el 28/08/2019</t>
  </si>
  <si>
    <t>38-17              59-18         001-20         004-21</t>
  </si>
  <si>
    <t>68-19             15-20           004-21</t>
  </si>
  <si>
    <t>Resolución de Adjudicación N°157-20, publicada el 11/12/20</t>
  </si>
  <si>
    <t>68-19             15-20          004-21</t>
  </si>
  <si>
    <t>EQUIPAMIENTO DE TECNOLÓGICO B/.149,875.00</t>
  </si>
  <si>
    <t>EQUIPAMIENTO DE TRANSPORTE B/.9,499,719.00</t>
  </si>
  <si>
    <t>EQUIPAMIENTO DE EQUIPO DE APOYO B/.1,379,077.00</t>
  </si>
  <si>
    <t>REHABILITACIÓN B/.2,840,753.00</t>
  </si>
  <si>
    <t>CONSTRUCCIÓN B/.1,933,690.00</t>
  </si>
  <si>
    <t>Se anulo la orden de compra, el proveedor informo que no podra cumplir con la entrega</t>
  </si>
  <si>
    <t>Gestión de cobro N°1275-20, presentada el 27/11/20, pagada con cheque N°206223, el 23/3/21  90% avance físico</t>
  </si>
  <si>
    <t>Gestión de cobro N°118-21 y 119-21, presentadas el 9/3/21,  100% avance fisico, obra entrega el 15/12/20</t>
  </si>
  <si>
    <t>Informe de la Comisión Verificadora, publicado el 26/3/21</t>
  </si>
  <si>
    <t>010-21</t>
  </si>
  <si>
    <t>MECANICA</t>
  </si>
  <si>
    <t>Motor marino</t>
  </si>
  <si>
    <t>2021-1-51-01-08-CM-003303</t>
  </si>
  <si>
    <t>1000 Traje de protección personal (overol)</t>
  </si>
  <si>
    <t>300 Traje blanco para sanitización</t>
  </si>
  <si>
    <t>2021-1-51-01-08-CM-003385</t>
  </si>
  <si>
    <t>Precompromiso</t>
  </si>
  <si>
    <t>1500 cajas Mascarilla de 3 pliegues</t>
  </si>
  <si>
    <t>120 Solución sanitizante de armonio cuaternario</t>
  </si>
  <si>
    <t xml:space="preserve">600 Protector facial cubre cara completa </t>
  </si>
  <si>
    <t>750 cajas gel alcoholado antiseptico y germicida</t>
  </si>
  <si>
    <t>2021-1-51-01-08-CM-003360</t>
  </si>
  <si>
    <t>4500 Uniformes de fatiga</t>
  </si>
  <si>
    <t>2021-1-51-01-08-LP-003357</t>
  </si>
  <si>
    <t>10-05-21            9:30 - 10:30</t>
  </si>
  <si>
    <t>Resolución de cancelación N°013-21, publicada el 1/04/21</t>
  </si>
  <si>
    <t>Cancelado</t>
  </si>
  <si>
    <t>170 Equipos de apicultura</t>
  </si>
  <si>
    <t>2021-1-51-01-08-CM-003293</t>
  </si>
  <si>
    <t>23-03-21         8:00 - 10:00</t>
  </si>
  <si>
    <t>74 Baterías recargables y unidades Electro-hidráulicas, para equipo de rescate</t>
  </si>
  <si>
    <t>2021-1-51-01-08-CM-003345</t>
  </si>
  <si>
    <t>26-03-21         9:00 - 10:00</t>
  </si>
  <si>
    <t>250 Cascos de protección para incendios estructurales</t>
  </si>
  <si>
    <t>2021-1-51-01-08-LP-003320</t>
  </si>
  <si>
    <t xml:space="preserve">5/04/21          9:00 - 10.00      </t>
  </si>
  <si>
    <t>DINASEPI</t>
  </si>
  <si>
    <t>33 Pitón de prueba de alta presión 1.5"</t>
  </si>
  <si>
    <t>2021-1-51-01-99-LP-003309</t>
  </si>
  <si>
    <t>29-03-21         9:00 - 10:00</t>
  </si>
  <si>
    <t>6000 sueter cuello redondo con logo</t>
  </si>
  <si>
    <t>2021-1-51-01-08-LP-003352</t>
  </si>
  <si>
    <t>7/04/21          10:00-11:00</t>
  </si>
  <si>
    <t>250 Botas de extinción de incendios</t>
  </si>
  <si>
    <t>2021-1-51-01-08-LP-003327</t>
  </si>
  <si>
    <t>160 Linternas LED recargable para emeregencias</t>
  </si>
  <si>
    <t>2021-1-51-01-08-LP-003368</t>
  </si>
  <si>
    <t xml:space="preserve">6/04/21          9:00 - 10.00      </t>
  </si>
  <si>
    <t>Z.R. BOCAS DEL TORO</t>
  </si>
  <si>
    <t>Remolque de aluminio de 3 ejes para lancha</t>
  </si>
  <si>
    <t>2021-1-51-01-01-CM-003359</t>
  </si>
  <si>
    <t>30-03-2021       9:00 - 10:00</t>
  </si>
  <si>
    <t>50 Galones de aceite mineral</t>
  </si>
  <si>
    <t>6 Carcazas para herramientas electrohidráulicas</t>
  </si>
  <si>
    <t>6 Juego de ferretería para carcazas para herramientas electrohidráulicas</t>
  </si>
  <si>
    <t>6 Gatillos de repuestos para herramientas electrohidráulicas</t>
  </si>
  <si>
    <t xml:space="preserve">4 Juegos de insertos de repuestos para cuchilla de herramienta electrohidráulica </t>
  </si>
  <si>
    <t>1 Juego de cuchilla de respuesto para cortadora Genesis</t>
  </si>
  <si>
    <t>30 Juego de manguera de repuesto para herramienta hidráulica Genesis</t>
  </si>
  <si>
    <t>30 Acoples maasculino para herramienta hidráulica Genesis</t>
  </si>
  <si>
    <t>30 Acoples femenino para herramienta hidráulica Genesis</t>
  </si>
  <si>
    <t>2021-1-51-01-08-CM-003361</t>
  </si>
  <si>
    <t>59-18</t>
  </si>
  <si>
    <t>001-20</t>
  </si>
  <si>
    <t xml:space="preserve"> 004-21</t>
  </si>
  <si>
    <t>004-21</t>
  </si>
  <si>
    <t>Gestión de cobro N°224-21, presentada el 26/03/21</t>
  </si>
  <si>
    <t>Gestión de cobro N°33-21, pagada con cheque N°206150 el 16/03/21</t>
  </si>
  <si>
    <t>Gestión de cobro N°241-21, presentada el 30/3/21, pago de avance. 25% avance físico</t>
  </si>
  <si>
    <t>Resolución N° DF-230-2021, ordenan suspención del Acto público, publicado el 7/4/21</t>
  </si>
  <si>
    <t xml:space="preserve">Orden de compra publicada el 15/12/20  (vencimiento de entrega el 3/05/21) </t>
  </si>
  <si>
    <t>13/04/2021           8:59 - 10:00</t>
  </si>
  <si>
    <t>Acta de apertura publicada el 13/04/21</t>
  </si>
  <si>
    <t xml:space="preserve">12/04/21          9:00 - 10.00      </t>
  </si>
  <si>
    <t>Raditek INC.</t>
  </si>
  <si>
    <t xml:space="preserve">21/04/21          9:00 - 10.00      </t>
  </si>
  <si>
    <t>Ingenieria Mapelec, S.A.</t>
  </si>
  <si>
    <t>2021-1-51-01-08-CM-003439</t>
  </si>
  <si>
    <t>20/04/2021          8:00 - 10:00</t>
  </si>
  <si>
    <t>(2) estación de calibración y carga para medidores de gases</t>
  </si>
  <si>
    <t>(3) porta cilindro partes y piezas para el kit</t>
  </si>
  <si>
    <t>(2) cilindro para calibración de multigases (o2, lel, co, h2s) de 34 ltr</t>
  </si>
  <si>
    <t>(2) cilindro de gas amoníaco para calibración de 34 litros</t>
  </si>
  <si>
    <t>(2) cilindro de gas cloro para calibración de 34 litros</t>
  </si>
  <si>
    <t>(10) sensor de cl2 con rango de medición de 0 a 10ppm</t>
  </si>
  <si>
    <t>Distribuidora Mariner</t>
  </si>
  <si>
    <t>Orden de compra publicada el 14/4/21 (vencimiento de entrega 28/5/21)</t>
  </si>
  <si>
    <t>250 cajas Mascarillas de 3 pliegues</t>
  </si>
  <si>
    <t>2021-1-51-01-08-CM-003365</t>
  </si>
  <si>
    <t>Eurociencia Panamá, S.A.</t>
  </si>
  <si>
    <t>10 cajas guantes nitrilo tamaño S</t>
  </si>
  <si>
    <t>10 cajas guantes nitrilo tamaño XL</t>
  </si>
  <si>
    <t>2021-1-51-01-08-CM-003455</t>
  </si>
  <si>
    <t>Intermedic, S.A.</t>
  </si>
  <si>
    <t>20 cajas guantes nitrilo tamaño M</t>
  </si>
  <si>
    <t>20 cajas guantes nitrilo tamaño L</t>
  </si>
  <si>
    <t>100 paquetes cubre calzado</t>
  </si>
  <si>
    <t>Ortomedic Panamá, S.A.</t>
  </si>
  <si>
    <t>26-04-21                9:00-10:00</t>
  </si>
  <si>
    <t>2021-1-51-01-08-CM-003436</t>
  </si>
  <si>
    <t xml:space="preserve">  Gestión de cobro 291-21, presentada el 21/4/21 por avance de obra. 75 % AVANCE FISICO. Solicitó prórroga de 90 días calendarios</t>
  </si>
  <si>
    <t xml:space="preserve">3 Vehiculos de extinción de incendio Custom </t>
  </si>
  <si>
    <t>2021-1-51-01-08-LP-003366</t>
  </si>
  <si>
    <t>10-05-2021      9:00 - 10:00</t>
  </si>
  <si>
    <t xml:space="preserve">Acto proximo a celebrar </t>
  </si>
  <si>
    <t>350 Repuesto de filtro para mascaras de medio rostro</t>
  </si>
  <si>
    <t>2021-1-51-01-08-CM-003318</t>
  </si>
  <si>
    <t>Safety Max, S.A.</t>
  </si>
  <si>
    <t>Resolución de Adjudicación N°021-21 publicada el 22/4/21</t>
  </si>
  <si>
    <t>Golf In Panamá, S.A.</t>
  </si>
  <si>
    <t>En la Oficina de Asesorias Legal por confección de contrato</t>
  </si>
  <si>
    <t>Resolucíon de Cancelación N°016-21, publicada el 31/03/21</t>
  </si>
  <si>
    <t>Mobile Star, S.A.</t>
  </si>
  <si>
    <t>Acta de apertura publicada el 26/4/21</t>
  </si>
  <si>
    <t>Rocayol Safety &amp; Industrial Center</t>
  </si>
  <si>
    <t>Resolución de Adjudicación N°031-21, publicado el 27/4/21</t>
  </si>
  <si>
    <t>Resolución DG-BCBRP-DC-004-2021, ordenan un nuevo analisis a la Comisión verificadora</t>
  </si>
  <si>
    <t>Informe de la Comisión verificadora publicado el 23/4/21</t>
  </si>
  <si>
    <t>Orden de compra en recorrido de firma</t>
  </si>
  <si>
    <t>Resolución de Desierto N°027-21, publicada el 23/04/21</t>
  </si>
  <si>
    <t>Aceite 15W mineral multigrado para trabajo pesado</t>
  </si>
  <si>
    <t>2021-1-51-01-08-CM-003348</t>
  </si>
  <si>
    <t xml:space="preserve">27/04/21          9:00 - 10.00      </t>
  </si>
  <si>
    <t>Acta de apertura publica el 28/4/21</t>
  </si>
  <si>
    <t>224            280</t>
  </si>
  <si>
    <t>Repuesto varios para la reparación de motor de lancha</t>
  </si>
  <si>
    <t>2021-1-51-01-08-CM-003162</t>
  </si>
  <si>
    <t>Sukimotor, S.A.</t>
  </si>
  <si>
    <t>Orden de compra publicada el 14/4/21        (vencimiento de entrega el 17/6/21)</t>
  </si>
  <si>
    <t>SEGUIMIENTO PRESUPUESTO DE INVERSIÓN 2021 AL 30/04/2021</t>
  </si>
  <si>
    <t>Orden de Proceder publicada el 21/1/2020,  Gestión de cobro 1452-19, por anticipo,  cheque N°200947 del 11/2/20, AVANCE FÍSICO 55%</t>
  </si>
  <si>
    <t>6 Esfigmomanometro con estetocopio</t>
  </si>
  <si>
    <t>6 Oximetro de pulso portatil</t>
  </si>
  <si>
    <t>6 Maletin de trauma</t>
  </si>
  <si>
    <t>6 Doppler fetal</t>
  </si>
  <si>
    <t>6 Tabla espinal</t>
  </si>
  <si>
    <t>6 Tabla pediatrica con sujetadores</t>
  </si>
  <si>
    <t>6 Juego de inmovilizadores de cabeza</t>
  </si>
  <si>
    <t>6 kit de ferula</t>
  </si>
  <si>
    <t>6 Resucitador manual (adulto)</t>
  </si>
  <si>
    <t>6 Resucitador manual (pediatrico)</t>
  </si>
  <si>
    <t>6 Resucitador manual (neonato)</t>
  </si>
  <si>
    <t>6 correas de sujeción (araña)</t>
  </si>
  <si>
    <t>2021-1-51-01-08-CM-003513</t>
  </si>
  <si>
    <t>05/05/21         9:00 -10:00</t>
  </si>
  <si>
    <t>Acto próximo a celebrar</t>
  </si>
  <si>
    <t>6 Maletín para oxigeno</t>
  </si>
  <si>
    <t>12 Regulador de oxigeno portatil</t>
  </si>
  <si>
    <t xml:space="preserve">12 Regulador de alto flujo de oxigeno </t>
  </si>
  <si>
    <t>22 Bateria de equipo de resucitación</t>
  </si>
  <si>
    <t>22 Batería de monitor cardiaco</t>
  </si>
  <si>
    <t>5 maletín de 4 maniquies</t>
  </si>
  <si>
    <t>2 Maniquies de vias respiratorias</t>
  </si>
  <si>
    <t>10 DEA practico desfibrila exter</t>
  </si>
  <si>
    <t>07/05/21         9:00 -10:00</t>
  </si>
  <si>
    <t>2021-1-51-01-08-CM-003358</t>
  </si>
  <si>
    <t>6000 sueter tipo polo con logo</t>
  </si>
  <si>
    <t>2021-1-51-01-08-LP-003376</t>
  </si>
  <si>
    <t>Acto proximo a celebrar</t>
  </si>
  <si>
    <t>250 Equipo de protección estructural</t>
  </si>
  <si>
    <t>2021-1-51-01-08-LP-003379</t>
  </si>
  <si>
    <t>11/06/21            9:00 - 10:00</t>
  </si>
  <si>
    <t>Orden de compra publicada el 28/4/21 (vencimiento de entrega 14/05/21)</t>
  </si>
  <si>
    <t>Orden de compra en tramite desde el 11/3/21 en Contraloria - Fiscalización</t>
  </si>
  <si>
    <t>Orden de compra en tramite en la Oficina de Fiscalización desde el 29/4/21</t>
  </si>
  <si>
    <t>Orden de compra en subsanación desde el 28/4/21</t>
  </si>
  <si>
    <t>Orden de compra firmada y pendiente de enviar a fiscalización</t>
  </si>
  <si>
    <t>Resolución de Adjudicación N°006-2021, publicado el 27/04/21, Resolución N°322-21 , Admisión de reclamo contra el informe de la comisión publicada el 29/4/21</t>
  </si>
  <si>
    <t>En confección de orden de compra</t>
  </si>
  <si>
    <t>Orden de compra en tramite desde el 29/4/21 en Contraloria - Fiscalización</t>
  </si>
  <si>
    <t>6/05/21          9:00 - 10:00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</si>
</sst>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16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4" fontId="0" fillId="0" borderId="14" xfId="0" applyNumberFormat="1" applyFill="1" applyBorder="1" applyAlignment="1">
      <alignment horizontal="center" vertical="center"/>
    </xf>
    <xf numFmtId="0" fontId="1" fillId="9" borderId="2" xfId="0" applyFont="1" applyFill="1" applyBorder="1"/>
    <xf numFmtId="4" fontId="1" fillId="9" borderId="2" xfId="0" applyNumberFormat="1" applyFont="1" applyFill="1" applyBorder="1"/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4" fontId="8" fillId="9" borderId="2" xfId="0" applyNumberFormat="1" applyFont="1" applyFill="1" applyBorder="1" applyAlignment="1">
      <alignment horizontal="center" vertical="center" wrapText="1"/>
    </xf>
    <xf numFmtId="14" fontId="8" fillId="9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/>
    <xf numFmtId="4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6" borderId="11" xfId="0" applyFill="1" applyBorder="1"/>
    <xf numFmtId="0" fontId="0" fillId="6" borderId="12" xfId="0" applyFill="1" applyBorder="1"/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10" borderId="20" xfId="0" applyFont="1" applyFill="1" applyBorder="1"/>
    <xf numFmtId="4" fontId="1" fillId="10" borderId="2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5" xfId="0" applyBorder="1"/>
    <xf numFmtId="0" fontId="4" fillId="10" borderId="21" xfId="0" applyFont="1" applyFill="1" applyBorder="1" applyAlignment="1">
      <alignment horizontal="left" vertical="center" wrapText="1" readingOrder="1"/>
    </xf>
    <xf numFmtId="0" fontId="0" fillId="10" borderId="21" xfId="0" applyFont="1" applyFill="1" applyBorder="1" applyAlignment="1">
      <alignment vertical="center" wrapText="1"/>
    </xf>
    <xf numFmtId="14" fontId="0" fillId="10" borderId="21" xfId="0" applyNumberFormat="1" applyFont="1" applyFill="1" applyBorder="1" applyAlignment="1">
      <alignment horizontal="center" vertical="center" wrapText="1"/>
    </xf>
    <xf numFmtId="2" fontId="1" fillId="10" borderId="22" xfId="0" applyNumberFormat="1" applyFont="1" applyFill="1" applyBorder="1" applyAlignment="1">
      <alignment horizontal="center" vertical="center" wrapText="1"/>
    </xf>
    <xf numFmtId="4" fontId="1" fillId="10" borderId="21" xfId="0" applyNumberFormat="1" applyFont="1" applyFill="1" applyBorder="1" applyAlignment="1"/>
    <xf numFmtId="0" fontId="1" fillId="10" borderId="21" xfId="0" applyFont="1" applyFill="1" applyBorder="1" applyAlignment="1"/>
    <xf numFmtId="0" fontId="1" fillId="10" borderId="20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0" fillId="5" borderId="11" xfId="0" applyFill="1" applyBorder="1"/>
    <xf numFmtId="0" fontId="0" fillId="5" borderId="12" xfId="0" applyFill="1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7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22" fontId="7" fillId="2" borderId="7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3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" fillId="9" borderId="8" xfId="0" applyFont="1" applyFill="1" applyBorder="1"/>
    <xf numFmtId="4" fontId="1" fillId="9" borderId="9" xfId="0" applyNumberFormat="1" applyFont="1" applyFill="1" applyBorder="1"/>
    <xf numFmtId="0" fontId="1" fillId="9" borderId="9" xfId="0" applyFont="1" applyFill="1" applyBorder="1"/>
    <xf numFmtId="4" fontId="1" fillId="9" borderId="31" xfId="0" applyNumberFormat="1" applyFont="1" applyFill="1" applyBorder="1"/>
    <xf numFmtId="0" fontId="5" fillId="3" borderId="2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" fontId="0" fillId="2" borderId="7" xfId="0" applyNumberFormat="1" applyFont="1" applyFill="1" applyBorder="1"/>
    <xf numFmtId="0" fontId="5" fillId="3" borderId="33" xfId="0" applyFont="1" applyFill="1" applyBorder="1" applyAlignment="1">
      <alignment horizontal="center" vertical="center" wrapText="1"/>
    </xf>
    <xf numFmtId="4" fontId="1" fillId="10" borderId="21" xfId="0" applyNumberFormat="1" applyFont="1" applyFill="1" applyBorder="1"/>
    <xf numFmtId="0" fontId="0" fillId="10" borderId="21" xfId="0" applyFont="1" applyFill="1" applyBorder="1"/>
    <xf numFmtId="4" fontId="0" fillId="10" borderId="21" xfId="0" applyNumberFormat="1" applyFont="1" applyFill="1" applyBorder="1"/>
    <xf numFmtId="4" fontId="1" fillId="10" borderId="22" xfId="0" applyNumberFormat="1" applyFont="1" applyFill="1" applyBorder="1"/>
    <xf numFmtId="49" fontId="0" fillId="0" borderId="1" xfId="0" applyNumberFormat="1" applyBorder="1" applyAlignment="1">
      <alignment horizontal="center" vertical="center" wrapText="1"/>
    </xf>
    <xf numFmtId="4" fontId="0" fillId="2" borderId="1" xfId="0" applyNumberFormat="1" applyFont="1" applyFill="1" applyBorder="1"/>
    <xf numFmtId="22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7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34" xfId="0" applyNumberFormat="1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10" borderId="43" xfId="0" applyFont="1" applyFill="1" applyBorder="1"/>
    <xf numFmtId="4" fontId="1" fillId="10" borderId="7" xfId="0" applyNumberFormat="1" applyFont="1" applyFill="1" applyBorder="1" applyAlignment="1">
      <alignment horizontal="center"/>
    </xf>
    <xf numFmtId="4" fontId="1" fillId="10" borderId="7" xfId="0" applyNumberFormat="1" applyFont="1" applyFill="1" applyBorder="1" applyAlignment="1">
      <alignment horizontal="center" vertical="center"/>
    </xf>
    <xf numFmtId="4" fontId="3" fillId="10" borderId="7" xfId="0" applyNumberFormat="1" applyFont="1" applyFill="1" applyBorder="1" applyAlignment="1">
      <alignment vertical="center" wrapText="1"/>
    </xf>
    <xf numFmtId="0" fontId="1" fillId="10" borderId="40" xfId="0" applyFont="1" applyFill="1" applyBorder="1" applyAlignment="1">
      <alignment vertical="center"/>
    </xf>
    <xf numFmtId="0" fontId="1" fillId="10" borderId="7" xfId="0" applyFont="1" applyFill="1" applyBorder="1" applyAlignment="1">
      <alignment horizontal="left" vertical="center"/>
    </xf>
    <xf numFmtId="0" fontId="1" fillId="10" borderId="7" xfId="0" applyFont="1" applyFill="1" applyBorder="1" applyAlignment="1">
      <alignment horizontal="center" vertical="center" wrapText="1"/>
    </xf>
    <xf numFmtId="4" fontId="1" fillId="10" borderId="19" xfId="0" applyNumberFormat="1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0" fillId="7" borderId="41" xfId="0" applyFill="1" applyBorder="1"/>
    <xf numFmtId="0" fontId="0" fillId="7" borderId="42" xfId="0" applyFill="1" applyBorder="1"/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6" xfId="0" applyFont="1" applyFill="1" applyBorder="1"/>
    <xf numFmtId="4" fontId="1" fillId="0" borderId="16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2" fontId="0" fillId="0" borderId="3" xfId="0" applyNumberFormat="1" applyFont="1" applyFill="1" applyBorder="1" applyAlignment="1">
      <alignment horizontal="center" vertical="center" wrapText="1"/>
    </xf>
    <xf numFmtId="22" fontId="0" fillId="0" borderId="7" xfId="0" applyNumberFormat="1" applyFont="1" applyFill="1" applyBorder="1" applyAlignment="1">
      <alignment horizontal="center" vertical="center" wrapText="1"/>
    </xf>
    <xf numFmtId="22" fontId="0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tabSelected="1" showWhiteSpace="0" view="pageLayout" zoomScale="60" zoomScaleNormal="80" zoomScalePageLayoutView="60" workbookViewId="0">
      <selection activeCell="Q91" sqref="Q91"/>
    </sheetView>
  </sheetViews>
  <sheetFormatPr baseColWidth="10" defaultColWidth="11.42578125" defaultRowHeight="15" x14ac:dyDescent="0.25"/>
  <cols>
    <col min="1" max="1" width="10.42578125" style="1" customWidth="1"/>
    <col min="2" max="2" width="12.5703125" style="1" customWidth="1"/>
    <col min="3" max="3" width="7.28515625" style="1" customWidth="1"/>
    <col min="4" max="4" width="5.7109375" style="1" customWidth="1"/>
    <col min="5" max="5" width="9.7109375" style="1" hidden="1" customWidth="1"/>
    <col min="6" max="6" width="20.42578125" style="1" customWidth="1"/>
    <col min="7" max="7" width="38.28515625" style="1" customWidth="1"/>
    <col min="8" max="8" width="23.5703125" style="1" customWidth="1"/>
    <col min="9" max="9" width="11.28515625" style="1" customWidth="1"/>
    <col min="10" max="10" width="28.7109375" style="1" customWidth="1"/>
    <col min="11" max="11" width="11.5703125" style="1" customWidth="1"/>
    <col min="12" max="12" width="10.85546875" style="1" customWidth="1"/>
    <col min="13" max="13" width="36.7109375" style="1" customWidth="1"/>
    <col min="14" max="14" width="17.7109375" style="8" customWidth="1"/>
    <col min="15" max="15" width="10.85546875" style="8" customWidth="1"/>
    <col min="16" max="16384" width="11.42578125" style="1"/>
  </cols>
  <sheetData>
    <row r="1" spans="1:15" ht="18" customHeight="1" x14ac:dyDescent="0.25">
      <c r="A1" s="423" t="s">
        <v>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ht="18" customHeight="1" x14ac:dyDescent="0.25">
      <c r="A2" s="423" t="s">
        <v>318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18" customHeight="1" thickBot="1" x14ac:dyDescent="0.35">
      <c r="A3" s="24"/>
      <c r="B3" s="24"/>
      <c r="C3" s="426" t="s">
        <v>54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</row>
    <row r="4" spans="1:15" ht="45" customHeight="1" thickBot="1" x14ac:dyDescent="0.3">
      <c r="A4" s="12" t="s">
        <v>50</v>
      </c>
      <c r="B4" s="11" t="s">
        <v>52</v>
      </c>
      <c r="C4" s="12" t="s">
        <v>0</v>
      </c>
      <c r="D4" s="11" t="s">
        <v>1</v>
      </c>
      <c r="E4" s="11" t="s">
        <v>50</v>
      </c>
      <c r="F4" s="11" t="s">
        <v>27</v>
      </c>
      <c r="G4" s="148" t="s">
        <v>191</v>
      </c>
      <c r="H4" s="173" t="s">
        <v>2</v>
      </c>
      <c r="I4" s="173" t="s">
        <v>12</v>
      </c>
      <c r="J4" s="173" t="s">
        <v>3</v>
      </c>
      <c r="K4" s="173" t="s">
        <v>49</v>
      </c>
      <c r="L4" s="173" t="s">
        <v>4</v>
      </c>
      <c r="M4" s="173" t="s">
        <v>5</v>
      </c>
      <c r="N4" s="173" t="s">
        <v>6</v>
      </c>
      <c r="O4" s="173" t="s">
        <v>7</v>
      </c>
    </row>
    <row r="5" spans="1:15" ht="14.25" customHeight="1" x14ac:dyDescent="0.25">
      <c r="A5" s="397" t="s">
        <v>137</v>
      </c>
      <c r="B5" s="399">
        <v>831929.52</v>
      </c>
      <c r="C5" s="366">
        <v>331</v>
      </c>
      <c r="D5" s="366">
        <v>28899</v>
      </c>
      <c r="E5" s="59"/>
      <c r="F5" s="363" t="s">
        <v>29</v>
      </c>
      <c r="G5" s="10" t="s">
        <v>78</v>
      </c>
      <c r="H5" s="366" t="s">
        <v>101</v>
      </c>
      <c r="I5" s="369" t="s">
        <v>102</v>
      </c>
      <c r="J5" s="372" t="s">
        <v>103</v>
      </c>
      <c r="K5" s="40">
        <v>269640</v>
      </c>
      <c r="L5" s="375"/>
      <c r="M5" s="395" t="s">
        <v>299</v>
      </c>
      <c r="N5" s="395" t="s">
        <v>47</v>
      </c>
      <c r="O5" s="366">
        <v>59</v>
      </c>
    </row>
    <row r="6" spans="1:15" s="72" customFormat="1" ht="14.25" customHeight="1" x14ac:dyDescent="0.25">
      <c r="A6" s="398"/>
      <c r="B6" s="400"/>
      <c r="C6" s="367"/>
      <c r="D6" s="367"/>
      <c r="E6" s="59"/>
      <c r="F6" s="364"/>
      <c r="G6" s="10" t="s">
        <v>77</v>
      </c>
      <c r="H6" s="367"/>
      <c r="I6" s="370"/>
      <c r="J6" s="374"/>
      <c r="K6" s="40">
        <v>445120</v>
      </c>
      <c r="L6" s="376"/>
      <c r="M6" s="402"/>
      <c r="N6" s="396"/>
      <c r="O6" s="368"/>
    </row>
    <row r="7" spans="1:15" ht="14.25" customHeight="1" x14ac:dyDescent="0.25">
      <c r="A7" s="398"/>
      <c r="B7" s="400"/>
      <c r="C7" s="367"/>
      <c r="D7" s="367"/>
      <c r="E7" s="59"/>
      <c r="F7" s="364"/>
      <c r="G7" s="10" t="s">
        <v>79</v>
      </c>
      <c r="H7" s="361"/>
      <c r="I7" s="398"/>
      <c r="J7" s="3" t="s">
        <v>105</v>
      </c>
      <c r="K7" s="40">
        <v>34839.440000000002</v>
      </c>
      <c r="L7" s="4">
        <v>4200338748</v>
      </c>
      <c r="M7" s="268" t="s">
        <v>307</v>
      </c>
      <c r="N7" s="2" t="s">
        <v>47</v>
      </c>
      <c r="O7" s="22">
        <v>67</v>
      </c>
    </row>
    <row r="8" spans="1:15" ht="14.25" customHeight="1" x14ac:dyDescent="0.25">
      <c r="A8" s="398"/>
      <c r="B8" s="400"/>
      <c r="C8" s="367"/>
      <c r="D8" s="367"/>
      <c r="E8" s="59"/>
      <c r="F8" s="364"/>
      <c r="G8" s="10" t="s">
        <v>80</v>
      </c>
      <c r="H8" s="361"/>
      <c r="I8" s="398"/>
      <c r="J8" s="3" t="s">
        <v>104</v>
      </c>
      <c r="K8" s="40">
        <v>82330.080000000002</v>
      </c>
      <c r="L8" s="4">
        <v>4200338602</v>
      </c>
      <c r="M8" s="281" t="s">
        <v>307</v>
      </c>
      <c r="N8" s="2" t="s">
        <v>47</v>
      </c>
      <c r="O8" s="22">
        <v>67</v>
      </c>
    </row>
    <row r="9" spans="1:15" s="72" customFormat="1" ht="27.75" customHeight="1" x14ac:dyDescent="0.25">
      <c r="A9" s="161" t="s">
        <v>138</v>
      </c>
      <c r="B9" s="143">
        <v>131938.06</v>
      </c>
      <c r="C9" s="145"/>
      <c r="D9" s="138">
        <v>28752</v>
      </c>
      <c r="E9" s="23"/>
      <c r="F9" s="136" t="s">
        <v>57</v>
      </c>
      <c r="G9" s="73" t="s">
        <v>64</v>
      </c>
      <c r="H9" s="112" t="s">
        <v>69</v>
      </c>
      <c r="I9" s="113" t="s">
        <v>110</v>
      </c>
      <c r="J9" s="114" t="s">
        <v>86</v>
      </c>
      <c r="K9" s="115">
        <v>131938.06</v>
      </c>
      <c r="L9" s="116">
        <v>4200300239</v>
      </c>
      <c r="M9" s="131" t="s">
        <v>255</v>
      </c>
      <c r="N9" s="127" t="s">
        <v>48</v>
      </c>
      <c r="O9" s="112">
        <v>92</v>
      </c>
    </row>
    <row r="10" spans="1:15" s="72" customFormat="1" ht="27.75" customHeight="1" x14ac:dyDescent="0.25">
      <c r="A10" s="161" t="s">
        <v>139</v>
      </c>
      <c r="B10" s="143">
        <v>240000</v>
      </c>
      <c r="C10" s="137">
        <v>212</v>
      </c>
      <c r="D10" s="138">
        <v>30799</v>
      </c>
      <c r="E10" s="23"/>
      <c r="F10" s="135" t="s">
        <v>57</v>
      </c>
      <c r="G10" s="73" t="s">
        <v>127</v>
      </c>
      <c r="H10" s="134" t="s">
        <v>130</v>
      </c>
      <c r="I10" s="139" t="s">
        <v>131</v>
      </c>
      <c r="J10" s="141" t="s">
        <v>132</v>
      </c>
      <c r="K10" s="135">
        <v>239241.3</v>
      </c>
      <c r="L10" s="140">
        <v>4200330062</v>
      </c>
      <c r="M10" s="282" t="s">
        <v>352</v>
      </c>
      <c r="N10" s="127" t="s">
        <v>47</v>
      </c>
      <c r="O10" s="138">
        <v>67</v>
      </c>
    </row>
    <row r="11" spans="1:15" s="72" customFormat="1" ht="12.75" customHeight="1" x14ac:dyDescent="0.25">
      <c r="A11" s="360" t="s">
        <v>123</v>
      </c>
      <c r="B11" s="142">
        <v>31832.5</v>
      </c>
      <c r="C11" s="360">
        <v>219</v>
      </c>
      <c r="D11" s="360">
        <v>30803</v>
      </c>
      <c r="E11" s="144"/>
      <c r="F11" s="363" t="s">
        <v>29</v>
      </c>
      <c r="G11" s="73" t="s">
        <v>124</v>
      </c>
      <c r="H11" s="366" t="s">
        <v>133</v>
      </c>
      <c r="I11" s="369"/>
      <c r="J11" s="372" t="s">
        <v>103</v>
      </c>
      <c r="K11" s="363">
        <v>76370.720000000001</v>
      </c>
      <c r="L11" s="375">
        <v>4200320956</v>
      </c>
      <c r="M11" s="395" t="s">
        <v>256</v>
      </c>
      <c r="N11" s="395" t="s">
        <v>128</v>
      </c>
      <c r="O11" s="366">
        <v>100</v>
      </c>
    </row>
    <row r="12" spans="1:15" s="72" customFormat="1" ht="12.75" customHeight="1" x14ac:dyDescent="0.25">
      <c r="A12" s="361"/>
      <c r="B12" s="142">
        <v>11764.12</v>
      </c>
      <c r="C12" s="362"/>
      <c r="D12" s="362"/>
      <c r="E12" s="144"/>
      <c r="F12" s="364"/>
      <c r="G12" s="73" t="s">
        <v>125</v>
      </c>
      <c r="H12" s="367"/>
      <c r="I12" s="370"/>
      <c r="J12" s="373"/>
      <c r="K12" s="364"/>
      <c r="L12" s="376"/>
      <c r="M12" s="402"/>
      <c r="N12" s="402"/>
      <c r="O12" s="367"/>
    </row>
    <row r="13" spans="1:15" s="72" customFormat="1" ht="12.75" customHeight="1" x14ac:dyDescent="0.25">
      <c r="A13" s="362"/>
      <c r="B13" s="143">
        <v>34668</v>
      </c>
      <c r="C13" s="137">
        <v>331</v>
      </c>
      <c r="D13" s="138">
        <v>30812</v>
      </c>
      <c r="E13" s="23"/>
      <c r="F13" s="365"/>
      <c r="G13" s="73" t="s">
        <v>126</v>
      </c>
      <c r="H13" s="368"/>
      <c r="I13" s="371"/>
      <c r="J13" s="374"/>
      <c r="K13" s="365"/>
      <c r="L13" s="377"/>
      <c r="M13" s="396"/>
      <c r="N13" s="396"/>
      <c r="O13" s="368"/>
    </row>
    <row r="14" spans="1:15" s="72" customFormat="1" ht="29.25" customHeight="1" x14ac:dyDescent="0.25">
      <c r="A14" s="161" t="s">
        <v>140</v>
      </c>
      <c r="B14" s="163">
        <v>250000</v>
      </c>
      <c r="C14" s="182">
        <v>249</v>
      </c>
      <c r="D14" s="138">
        <v>30466</v>
      </c>
      <c r="E14" s="23"/>
      <c r="F14" s="136" t="s">
        <v>57</v>
      </c>
      <c r="G14" s="73" t="s">
        <v>111</v>
      </c>
      <c r="H14" s="138" t="s">
        <v>134</v>
      </c>
      <c r="I14" s="13"/>
      <c r="J14" s="3" t="s">
        <v>135</v>
      </c>
      <c r="K14" s="136">
        <v>187500</v>
      </c>
      <c r="L14" s="4">
        <v>4200314922</v>
      </c>
      <c r="M14" s="127" t="s">
        <v>259</v>
      </c>
      <c r="N14" s="127" t="s">
        <v>47</v>
      </c>
      <c r="O14" s="138">
        <v>84</v>
      </c>
    </row>
    <row r="15" spans="1:15" s="72" customFormat="1" ht="29.25" customHeight="1" x14ac:dyDescent="0.25">
      <c r="A15" s="195" t="s">
        <v>198</v>
      </c>
      <c r="B15" s="192">
        <v>540000</v>
      </c>
      <c r="C15" s="193">
        <v>212</v>
      </c>
      <c r="D15" s="190">
        <v>31722</v>
      </c>
      <c r="E15" s="23"/>
      <c r="F15" s="196" t="s">
        <v>57</v>
      </c>
      <c r="G15" s="73" t="s">
        <v>211</v>
      </c>
      <c r="H15" s="190" t="s">
        <v>212</v>
      </c>
      <c r="I15" s="197" t="s">
        <v>213</v>
      </c>
      <c r="J15" s="198"/>
      <c r="K15" s="196"/>
      <c r="L15" s="199"/>
      <c r="M15" s="188" t="s">
        <v>214</v>
      </c>
      <c r="N15" s="188" t="s">
        <v>215</v>
      </c>
      <c r="O15" s="190">
        <v>0</v>
      </c>
    </row>
    <row r="16" spans="1:15" s="72" customFormat="1" ht="29.25" customHeight="1" x14ac:dyDescent="0.25">
      <c r="A16" s="216" t="s">
        <v>198</v>
      </c>
      <c r="B16" s="224">
        <v>125000</v>
      </c>
      <c r="C16" s="218">
        <v>212</v>
      </c>
      <c r="D16" s="220">
        <v>31736</v>
      </c>
      <c r="E16" s="23"/>
      <c r="F16" s="222" t="s">
        <v>57</v>
      </c>
      <c r="G16" s="73" t="s">
        <v>232</v>
      </c>
      <c r="H16" s="220" t="s">
        <v>233</v>
      </c>
      <c r="I16" s="13" t="s">
        <v>224</v>
      </c>
      <c r="J16" s="228"/>
      <c r="K16" s="222"/>
      <c r="L16" s="230"/>
      <c r="M16" s="232" t="s">
        <v>300</v>
      </c>
      <c r="N16" s="232" t="s">
        <v>215</v>
      </c>
      <c r="O16" s="220">
        <v>0</v>
      </c>
    </row>
    <row r="17" spans="1:15" s="72" customFormat="1" ht="72.75" customHeight="1" x14ac:dyDescent="0.25">
      <c r="A17" s="216" t="s">
        <v>198</v>
      </c>
      <c r="B17" s="224">
        <v>64200</v>
      </c>
      <c r="C17" s="218">
        <v>214</v>
      </c>
      <c r="D17" s="220">
        <v>31725</v>
      </c>
      <c r="E17" s="23"/>
      <c r="F17" s="222" t="s">
        <v>57</v>
      </c>
      <c r="G17" s="73" t="s">
        <v>229</v>
      </c>
      <c r="H17" s="220" t="s">
        <v>230</v>
      </c>
      <c r="I17" s="226" t="s">
        <v>231</v>
      </c>
      <c r="J17" s="228" t="s">
        <v>301</v>
      </c>
      <c r="K17" s="222">
        <v>25359</v>
      </c>
      <c r="L17" s="230"/>
      <c r="M17" s="350" t="s">
        <v>356</v>
      </c>
      <c r="N17" s="232" t="s">
        <v>47</v>
      </c>
      <c r="O17" s="220">
        <v>59</v>
      </c>
    </row>
    <row r="18" spans="1:15" s="72" customFormat="1" ht="29.25" customHeight="1" x14ac:dyDescent="0.25">
      <c r="A18" s="338" t="s">
        <v>198</v>
      </c>
      <c r="B18" s="340">
        <v>102000</v>
      </c>
      <c r="C18" s="321">
        <v>214</v>
      </c>
      <c r="D18" s="326">
        <v>31731</v>
      </c>
      <c r="E18" s="23"/>
      <c r="F18" s="324" t="s">
        <v>57</v>
      </c>
      <c r="G18" s="73" t="s">
        <v>345</v>
      </c>
      <c r="H18" s="326" t="s">
        <v>346</v>
      </c>
      <c r="I18" s="349" t="s">
        <v>359</v>
      </c>
      <c r="J18" s="331"/>
      <c r="K18" s="324"/>
      <c r="L18" s="333"/>
      <c r="M18" s="347" t="s">
        <v>347</v>
      </c>
      <c r="N18" s="336" t="s">
        <v>205</v>
      </c>
      <c r="O18" s="326">
        <v>34</v>
      </c>
    </row>
    <row r="19" spans="1:15" s="72" customFormat="1" ht="13.5" customHeight="1" x14ac:dyDescent="0.25">
      <c r="A19" s="397" t="s">
        <v>198</v>
      </c>
      <c r="B19" s="399">
        <v>17455</v>
      </c>
      <c r="C19" s="360">
        <v>219</v>
      </c>
      <c r="D19" s="366">
        <v>31628</v>
      </c>
      <c r="E19" s="23"/>
      <c r="F19" s="363" t="s">
        <v>29</v>
      </c>
      <c r="G19" s="215" t="s">
        <v>202</v>
      </c>
      <c r="H19" s="366" t="s">
        <v>204</v>
      </c>
      <c r="I19" s="369" t="s">
        <v>262</v>
      </c>
      <c r="J19" s="372"/>
      <c r="K19" s="363"/>
      <c r="L19" s="375"/>
      <c r="M19" s="395" t="s">
        <v>261</v>
      </c>
      <c r="N19" s="395" t="s">
        <v>205</v>
      </c>
      <c r="O19" s="366">
        <v>42</v>
      </c>
    </row>
    <row r="20" spans="1:15" s="72" customFormat="1" ht="13.5" customHeight="1" x14ac:dyDescent="0.25">
      <c r="A20" s="424"/>
      <c r="B20" s="425"/>
      <c r="C20" s="362"/>
      <c r="D20" s="368"/>
      <c r="E20" s="23"/>
      <c r="F20" s="365"/>
      <c r="G20" s="73" t="s">
        <v>203</v>
      </c>
      <c r="H20" s="368"/>
      <c r="I20" s="371"/>
      <c r="J20" s="374"/>
      <c r="K20" s="365"/>
      <c r="L20" s="377"/>
      <c r="M20" s="396"/>
      <c r="N20" s="396"/>
      <c r="O20" s="368"/>
    </row>
    <row r="21" spans="1:15" s="72" customFormat="1" ht="26.25" customHeight="1" x14ac:dyDescent="0.25">
      <c r="A21" s="397" t="s">
        <v>198</v>
      </c>
      <c r="B21" s="399">
        <v>19132.5</v>
      </c>
      <c r="C21" s="194">
        <v>249</v>
      </c>
      <c r="D21" s="366">
        <v>31900</v>
      </c>
      <c r="E21" s="23"/>
      <c r="F21" s="363" t="s">
        <v>29</v>
      </c>
      <c r="G21" s="73" t="s">
        <v>207</v>
      </c>
      <c r="H21" s="366" t="s">
        <v>210</v>
      </c>
      <c r="I21" s="369" t="s">
        <v>287</v>
      </c>
      <c r="J21" s="372"/>
      <c r="K21" s="363"/>
      <c r="L21" s="375"/>
      <c r="M21" s="395" t="s">
        <v>302</v>
      </c>
      <c r="N21" s="395" t="s">
        <v>205</v>
      </c>
      <c r="O21" s="366">
        <v>42</v>
      </c>
    </row>
    <row r="22" spans="1:15" s="72" customFormat="1" x14ac:dyDescent="0.25">
      <c r="A22" s="398"/>
      <c r="B22" s="400"/>
      <c r="C22" s="194">
        <v>269</v>
      </c>
      <c r="D22" s="367"/>
      <c r="E22" s="23"/>
      <c r="F22" s="364"/>
      <c r="G22" s="73" t="s">
        <v>208</v>
      </c>
      <c r="H22" s="367"/>
      <c r="I22" s="370"/>
      <c r="J22" s="373"/>
      <c r="K22" s="364"/>
      <c r="L22" s="376"/>
      <c r="M22" s="402"/>
      <c r="N22" s="402"/>
      <c r="O22" s="367"/>
    </row>
    <row r="23" spans="1:15" s="72" customFormat="1" ht="30" x14ac:dyDescent="0.25">
      <c r="A23" s="398"/>
      <c r="B23" s="400"/>
      <c r="C23" s="194">
        <v>269</v>
      </c>
      <c r="D23" s="367"/>
      <c r="E23" s="23"/>
      <c r="F23" s="364"/>
      <c r="G23" s="73" t="s">
        <v>209</v>
      </c>
      <c r="H23" s="367"/>
      <c r="I23" s="370"/>
      <c r="J23" s="373"/>
      <c r="K23" s="364"/>
      <c r="L23" s="376"/>
      <c r="M23" s="402"/>
      <c r="N23" s="402"/>
      <c r="O23" s="367"/>
    </row>
    <row r="24" spans="1:15" s="72" customFormat="1" ht="12.75" customHeight="1" x14ac:dyDescent="0.25">
      <c r="A24" s="424"/>
      <c r="B24" s="425"/>
      <c r="C24" s="194">
        <v>277</v>
      </c>
      <c r="D24" s="368"/>
      <c r="E24" s="23"/>
      <c r="F24" s="365"/>
      <c r="G24" s="252" t="s">
        <v>206</v>
      </c>
      <c r="H24" s="368"/>
      <c r="I24" s="371"/>
      <c r="J24" s="374"/>
      <c r="K24" s="365"/>
      <c r="L24" s="377"/>
      <c r="M24" s="396"/>
      <c r="N24" s="396"/>
      <c r="O24" s="368"/>
    </row>
    <row r="25" spans="1:15" s="72" customFormat="1" ht="30" x14ac:dyDescent="0.25">
      <c r="A25" s="397" t="s">
        <v>198</v>
      </c>
      <c r="B25" s="399">
        <v>3901.76</v>
      </c>
      <c r="C25" s="360">
        <v>277</v>
      </c>
      <c r="D25" s="366">
        <v>31903</v>
      </c>
      <c r="E25" s="23"/>
      <c r="F25" s="363" t="s">
        <v>29</v>
      </c>
      <c r="G25" s="252" t="s">
        <v>276</v>
      </c>
      <c r="H25" s="138" t="s">
        <v>277</v>
      </c>
      <c r="I25" s="13"/>
      <c r="J25" s="3" t="s">
        <v>278</v>
      </c>
      <c r="K25" s="136">
        <v>928.23</v>
      </c>
      <c r="L25" s="4">
        <v>4200339041</v>
      </c>
      <c r="M25" s="281" t="s">
        <v>351</v>
      </c>
      <c r="N25" s="127" t="s">
        <v>47</v>
      </c>
      <c r="O25" s="138">
        <v>75</v>
      </c>
    </row>
    <row r="26" spans="1:15" s="72" customFormat="1" ht="12.75" customHeight="1" x14ac:dyDescent="0.25">
      <c r="A26" s="398"/>
      <c r="B26" s="400"/>
      <c r="C26" s="361"/>
      <c r="D26" s="367"/>
      <c r="E26" s="23"/>
      <c r="F26" s="364"/>
      <c r="G26" s="252" t="s">
        <v>279</v>
      </c>
      <c r="H26" s="430" t="s">
        <v>281</v>
      </c>
      <c r="I26" s="385"/>
      <c r="J26" s="431" t="s">
        <v>282</v>
      </c>
      <c r="K26" s="432">
        <v>363.8</v>
      </c>
      <c r="L26" s="433">
        <v>4200339103</v>
      </c>
      <c r="M26" s="395" t="s">
        <v>353</v>
      </c>
      <c r="N26" s="395" t="s">
        <v>47</v>
      </c>
      <c r="O26" s="366">
        <v>67</v>
      </c>
    </row>
    <row r="27" spans="1:15" s="72" customFormat="1" ht="12.75" customHeight="1" x14ac:dyDescent="0.25">
      <c r="A27" s="398"/>
      <c r="B27" s="400"/>
      <c r="C27" s="361"/>
      <c r="D27" s="367"/>
      <c r="E27" s="23"/>
      <c r="F27" s="364"/>
      <c r="G27" s="252" t="s">
        <v>280</v>
      </c>
      <c r="H27" s="430"/>
      <c r="I27" s="385"/>
      <c r="J27" s="431"/>
      <c r="K27" s="432"/>
      <c r="L27" s="433"/>
      <c r="M27" s="396"/>
      <c r="N27" s="396"/>
      <c r="O27" s="368"/>
    </row>
    <row r="28" spans="1:15" s="72" customFormat="1" ht="12.75" customHeight="1" x14ac:dyDescent="0.25">
      <c r="A28" s="398"/>
      <c r="B28" s="400"/>
      <c r="C28" s="361"/>
      <c r="D28" s="367"/>
      <c r="E28" s="23"/>
      <c r="F28" s="364"/>
      <c r="G28" s="252" t="s">
        <v>283</v>
      </c>
      <c r="H28" s="366" t="s">
        <v>288</v>
      </c>
      <c r="I28" s="267"/>
      <c r="J28" s="372" t="s">
        <v>286</v>
      </c>
      <c r="K28" s="363">
        <v>2609.73</v>
      </c>
      <c r="L28" s="375">
        <v>4200338914</v>
      </c>
      <c r="M28" s="395" t="s">
        <v>353</v>
      </c>
      <c r="N28" s="395" t="s">
        <v>47</v>
      </c>
      <c r="O28" s="366">
        <v>67</v>
      </c>
    </row>
    <row r="29" spans="1:15" s="72" customFormat="1" ht="12.75" customHeight="1" x14ac:dyDescent="0.25">
      <c r="A29" s="398"/>
      <c r="B29" s="400"/>
      <c r="C29" s="362"/>
      <c r="D29" s="367"/>
      <c r="E29" s="23"/>
      <c r="F29" s="364"/>
      <c r="G29" s="252" t="s">
        <v>284</v>
      </c>
      <c r="H29" s="367"/>
      <c r="I29" s="267"/>
      <c r="J29" s="373"/>
      <c r="K29" s="364"/>
      <c r="L29" s="376"/>
      <c r="M29" s="402"/>
      <c r="N29" s="402"/>
      <c r="O29" s="367"/>
    </row>
    <row r="30" spans="1:15" s="72" customFormat="1" ht="12.75" customHeight="1" x14ac:dyDescent="0.25">
      <c r="A30" s="424"/>
      <c r="B30" s="425"/>
      <c r="C30" s="266">
        <v>274</v>
      </c>
      <c r="D30" s="368"/>
      <c r="E30" s="23"/>
      <c r="F30" s="365"/>
      <c r="G30" s="252" t="s">
        <v>285</v>
      </c>
      <c r="H30" s="368"/>
      <c r="I30" s="267"/>
      <c r="J30" s="374"/>
      <c r="K30" s="365"/>
      <c r="L30" s="377"/>
      <c r="M30" s="396"/>
      <c r="N30" s="396"/>
      <c r="O30" s="368"/>
    </row>
    <row r="31" spans="1:15" s="72" customFormat="1" ht="26.25" customHeight="1" x14ac:dyDescent="0.25">
      <c r="A31" s="397" t="s">
        <v>198</v>
      </c>
      <c r="B31" s="399">
        <v>23026.400000000001</v>
      </c>
      <c r="C31" s="242">
        <v>269</v>
      </c>
      <c r="D31" s="366">
        <v>31802</v>
      </c>
      <c r="E31" s="23"/>
      <c r="F31" s="363" t="s">
        <v>57</v>
      </c>
      <c r="G31" s="254" t="s">
        <v>268</v>
      </c>
      <c r="H31" s="366" t="s">
        <v>266</v>
      </c>
      <c r="I31" s="369" t="s">
        <v>267</v>
      </c>
      <c r="J31" s="372" t="s">
        <v>303</v>
      </c>
      <c r="K31" s="363">
        <v>17045.099999999999</v>
      </c>
      <c r="L31" s="375"/>
      <c r="M31" s="395" t="s">
        <v>304</v>
      </c>
      <c r="N31" s="395" t="s">
        <v>47</v>
      </c>
      <c r="O31" s="366">
        <v>59</v>
      </c>
    </row>
    <row r="32" spans="1:15" s="72" customFormat="1" ht="13.5" customHeight="1" x14ac:dyDescent="0.25">
      <c r="A32" s="398"/>
      <c r="B32" s="400"/>
      <c r="C32" s="242">
        <v>279</v>
      </c>
      <c r="D32" s="367"/>
      <c r="E32" s="23"/>
      <c r="F32" s="364"/>
      <c r="G32" s="253" t="s">
        <v>269</v>
      </c>
      <c r="H32" s="367"/>
      <c r="I32" s="370"/>
      <c r="J32" s="373"/>
      <c r="K32" s="364"/>
      <c r="L32" s="376"/>
      <c r="M32" s="402"/>
      <c r="N32" s="402"/>
      <c r="O32" s="367"/>
    </row>
    <row r="33" spans="1:15" s="72" customFormat="1" ht="26.25" customHeight="1" x14ac:dyDescent="0.25">
      <c r="A33" s="398"/>
      <c r="B33" s="400"/>
      <c r="C33" s="360">
        <v>249</v>
      </c>
      <c r="D33" s="367"/>
      <c r="E33" s="23"/>
      <c r="F33" s="364"/>
      <c r="G33" s="254" t="s">
        <v>271</v>
      </c>
      <c r="H33" s="367"/>
      <c r="I33" s="370"/>
      <c r="J33" s="373"/>
      <c r="K33" s="364"/>
      <c r="L33" s="376"/>
      <c r="M33" s="402"/>
      <c r="N33" s="402"/>
      <c r="O33" s="367"/>
    </row>
    <row r="34" spans="1:15" s="72" customFormat="1" ht="27" customHeight="1" x14ac:dyDescent="0.25">
      <c r="A34" s="398"/>
      <c r="B34" s="400"/>
      <c r="C34" s="361"/>
      <c r="D34" s="367"/>
      <c r="E34" s="23"/>
      <c r="F34" s="364"/>
      <c r="G34" s="254" t="s">
        <v>270</v>
      </c>
      <c r="H34" s="367"/>
      <c r="I34" s="370"/>
      <c r="J34" s="373"/>
      <c r="K34" s="364"/>
      <c r="L34" s="376"/>
      <c r="M34" s="402"/>
      <c r="N34" s="402"/>
      <c r="O34" s="367"/>
    </row>
    <row r="35" spans="1:15" s="72" customFormat="1" ht="26.25" customHeight="1" x14ac:dyDescent="0.25">
      <c r="A35" s="398"/>
      <c r="B35" s="400"/>
      <c r="C35" s="362"/>
      <c r="D35" s="367"/>
      <c r="E35" s="23"/>
      <c r="F35" s="364"/>
      <c r="G35" s="254" t="s">
        <v>272</v>
      </c>
      <c r="H35" s="367"/>
      <c r="I35" s="370"/>
      <c r="J35" s="373"/>
      <c r="K35" s="364"/>
      <c r="L35" s="376"/>
      <c r="M35" s="402"/>
      <c r="N35" s="402"/>
      <c r="O35" s="367"/>
    </row>
    <row r="36" spans="1:15" s="72" customFormat="1" ht="27.75" customHeight="1" x14ac:dyDescent="0.25">
      <c r="A36" s="424"/>
      <c r="B36" s="425"/>
      <c r="C36" s="242">
        <v>280</v>
      </c>
      <c r="D36" s="368"/>
      <c r="E36" s="23"/>
      <c r="F36" s="365"/>
      <c r="G36" s="254" t="s">
        <v>273</v>
      </c>
      <c r="H36" s="368"/>
      <c r="I36" s="371"/>
      <c r="J36" s="374"/>
      <c r="K36" s="365"/>
      <c r="L36" s="377"/>
      <c r="M36" s="396"/>
      <c r="N36" s="396"/>
      <c r="O36" s="368"/>
    </row>
    <row r="37" spans="1:15" s="72" customFormat="1" ht="28.5" customHeight="1" x14ac:dyDescent="0.25">
      <c r="A37" s="200" t="s">
        <v>198</v>
      </c>
      <c r="B37" s="214">
        <v>28050</v>
      </c>
      <c r="C37" s="194">
        <v>263</v>
      </c>
      <c r="D37" s="191">
        <v>31745</v>
      </c>
      <c r="E37" s="23"/>
      <c r="F37" s="250" t="s">
        <v>57</v>
      </c>
      <c r="G37" s="215" t="s">
        <v>216</v>
      </c>
      <c r="H37" s="251" t="s">
        <v>217</v>
      </c>
      <c r="I37" s="201" t="s">
        <v>218</v>
      </c>
      <c r="J37" s="248" t="s">
        <v>263</v>
      </c>
      <c r="K37" s="249">
        <v>27830.7</v>
      </c>
      <c r="L37" s="202">
        <v>4200338508</v>
      </c>
      <c r="M37" s="189" t="s">
        <v>354</v>
      </c>
      <c r="N37" s="189" t="s">
        <v>47</v>
      </c>
      <c r="O37" s="191">
        <v>67</v>
      </c>
    </row>
    <row r="38" spans="1:15" s="72" customFormat="1" ht="28.5" customHeight="1" thickBot="1" x14ac:dyDescent="0.3">
      <c r="A38" s="343" t="s">
        <v>198</v>
      </c>
      <c r="B38" s="344">
        <v>800000</v>
      </c>
      <c r="C38" s="323">
        <v>263</v>
      </c>
      <c r="D38" s="328">
        <v>31734</v>
      </c>
      <c r="E38" s="23"/>
      <c r="F38" s="250" t="s">
        <v>57</v>
      </c>
      <c r="G38" s="215" t="s">
        <v>348</v>
      </c>
      <c r="H38" s="251" t="s">
        <v>349</v>
      </c>
      <c r="I38" s="330" t="s">
        <v>350</v>
      </c>
      <c r="J38" s="345"/>
      <c r="K38" s="346"/>
      <c r="L38" s="335"/>
      <c r="M38" s="337" t="s">
        <v>347</v>
      </c>
      <c r="N38" s="337" t="s">
        <v>205</v>
      </c>
      <c r="O38" s="328">
        <v>34</v>
      </c>
    </row>
    <row r="39" spans="1:15" s="72" customFormat="1" ht="42.75" customHeight="1" thickBot="1" x14ac:dyDescent="0.3">
      <c r="A39" s="12" t="s">
        <v>50</v>
      </c>
      <c r="B39" s="71" t="s">
        <v>52</v>
      </c>
      <c r="C39" s="12" t="s">
        <v>0</v>
      </c>
      <c r="D39" s="71" t="s">
        <v>1</v>
      </c>
      <c r="E39" s="71" t="s">
        <v>50</v>
      </c>
      <c r="F39" s="71" t="s">
        <v>27</v>
      </c>
      <c r="G39" s="148" t="s">
        <v>191</v>
      </c>
      <c r="H39" s="71" t="s">
        <v>2</v>
      </c>
      <c r="I39" s="285" t="s">
        <v>12</v>
      </c>
      <c r="J39" s="147" t="s">
        <v>3</v>
      </c>
      <c r="K39" s="147" t="s">
        <v>49</v>
      </c>
      <c r="L39" s="147" t="s">
        <v>4</v>
      </c>
      <c r="M39" s="147" t="s">
        <v>5</v>
      </c>
      <c r="N39" s="147" t="s">
        <v>6</v>
      </c>
      <c r="O39" s="147" t="s">
        <v>7</v>
      </c>
    </row>
    <row r="40" spans="1:15" s="72" customFormat="1" ht="45.75" customHeight="1" x14ac:dyDescent="0.25">
      <c r="A40" s="339" t="s">
        <v>198</v>
      </c>
      <c r="B40" s="341">
        <v>87500</v>
      </c>
      <c r="C40" s="322">
        <v>263</v>
      </c>
      <c r="D40" s="327">
        <v>31735</v>
      </c>
      <c r="E40" s="144"/>
      <c r="F40" s="325" t="s">
        <v>57</v>
      </c>
      <c r="G40" s="257" t="s">
        <v>222</v>
      </c>
      <c r="H40" s="327" t="s">
        <v>223</v>
      </c>
      <c r="I40" s="329" t="s">
        <v>224</v>
      </c>
      <c r="J40" s="332"/>
      <c r="K40" s="325"/>
      <c r="L40" s="334"/>
      <c r="M40" s="348" t="s">
        <v>258</v>
      </c>
      <c r="N40" s="342" t="s">
        <v>205</v>
      </c>
      <c r="O40" s="327">
        <v>9</v>
      </c>
    </row>
    <row r="41" spans="1:15" s="90" customFormat="1" ht="30" x14ac:dyDescent="0.25">
      <c r="A41" s="355" t="s">
        <v>198</v>
      </c>
      <c r="B41" s="163">
        <v>8750</v>
      </c>
      <c r="C41" s="354">
        <v>263</v>
      </c>
      <c r="D41" s="356">
        <v>31826</v>
      </c>
      <c r="E41" s="23"/>
      <c r="F41" s="358" t="s">
        <v>225</v>
      </c>
      <c r="G41" s="73" t="s">
        <v>294</v>
      </c>
      <c r="H41" s="356" t="s">
        <v>295</v>
      </c>
      <c r="I41" s="353"/>
      <c r="J41" s="357" t="s">
        <v>296</v>
      </c>
      <c r="K41" s="358">
        <v>4475.28</v>
      </c>
      <c r="L41" s="359"/>
      <c r="M41" s="352" t="s">
        <v>357</v>
      </c>
      <c r="N41" s="281" t="s">
        <v>47</v>
      </c>
      <c r="O41" s="356">
        <v>67</v>
      </c>
    </row>
    <row r="42" spans="1:15" s="72" customFormat="1" ht="27.75" customHeight="1" x14ac:dyDescent="0.25">
      <c r="A42" s="217" t="s">
        <v>198</v>
      </c>
      <c r="B42" s="225">
        <v>75900</v>
      </c>
      <c r="C42" s="219">
        <v>269</v>
      </c>
      <c r="D42" s="221">
        <v>31836</v>
      </c>
      <c r="E42" s="283"/>
      <c r="F42" s="223" t="s">
        <v>225</v>
      </c>
      <c r="G42" s="284" t="s">
        <v>226</v>
      </c>
      <c r="H42" s="221" t="s">
        <v>227</v>
      </c>
      <c r="I42" s="227" t="s">
        <v>228</v>
      </c>
      <c r="J42" s="229"/>
      <c r="K42" s="223"/>
      <c r="L42" s="231"/>
      <c r="M42" s="233" t="s">
        <v>306</v>
      </c>
      <c r="N42" s="233" t="s">
        <v>205</v>
      </c>
      <c r="O42" s="221">
        <v>50</v>
      </c>
    </row>
    <row r="43" spans="1:15" s="72" customFormat="1" ht="45.75" customHeight="1" x14ac:dyDescent="0.25">
      <c r="A43" s="217" t="s">
        <v>198</v>
      </c>
      <c r="B43" s="225">
        <v>57600</v>
      </c>
      <c r="C43" s="219">
        <v>269</v>
      </c>
      <c r="D43" s="221">
        <v>31723</v>
      </c>
      <c r="E43" s="23"/>
      <c r="F43" s="223" t="s">
        <v>57</v>
      </c>
      <c r="G43" s="73" t="s">
        <v>234</v>
      </c>
      <c r="H43" s="221" t="s">
        <v>235</v>
      </c>
      <c r="I43" s="13" t="s">
        <v>264</v>
      </c>
      <c r="J43" s="229"/>
      <c r="K43" s="223"/>
      <c r="L43" s="231"/>
      <c r="M43" s="233" t="s">
        <v>305</v>
      </c>
      <c r="N43" s="233" t="s">
        <v>205</v>
      </c>
      <c r="O43" s="221">
        <v>42</v>
      </c>
    </row>
    <row r="44" spans="1:15" s="72" customFormat="1" ht="28.5" customHeight="1" x14ac:dyDescent="0.25">
      <c r="A44" s="274" t="s">
        <v>198</v>
      </c>
      <c r="B44" s="276">
        <v>50625</v>
      </c>
      <c r="C44" s="272">
        <v>224</v>
      </c>
      <c r="D44" s="273">
        <v>31590</v>
      </c>
      <c r="E44" s="23"/>
      <c r="F44" s="275" t="s">
        <v>199</v>
      </c>
      <c r="G44" s="73" t="s">
        <v>309</v>
      </c>
      <c r="H44" s="273" t="s">
        <v>310</v>
      </c>
      <c r="I44" s="280" t="s">
        <v>311</v>
      </c>
      <c r="J44" s="277"/>
      <c r="K44" s="275"/>
      <c r="L44" s="279"/>
      <c r="M44" s="278" t="s">
        <v>312</v>
      </c>
      <c r="N44" s="278" t="s">
        <v>205</v>
      </c>
      <c r="O44" s="273">
        <v>42</v>
      </c>
    </row>
    <row r="45" spans="1:15" s="72" customFormat="1" ht="30" customHeight="1" x14ac:dyDescent="0.25">
      <c r="A45" s="274" t="s">
        <v>198</v>
      </c>
      <c r="B45" s="276">
        <v>5838</v>
      </c>
      <c r="C45" s="274" t="s">
        <v>313</v>
      </c>
      <c r="D45" s="273">
        <v>31688</v>
      </c>
      <c r="E45" s="23"/>
      <c r="F45" s="275" t="s">
        <v>199</v>
      </c>
      <c r="G45" s="73" t="s">
        <v>314</v>
      </c>
      <c r="H45" s="273" t="s">
        <v>315</v>
      </c>
      <c r="I45" s="280"/>
      <c r="J45" s="277" t="s">
        <v>316</v>
      </c>
      <c r="K45" s="275">
        <v>5779.39</v>
      </c>
      <c r="L45" s="279">
        <v>4200332242</v>
      </c>
      <c r="M45" s="278" t="s">
        <v>317</v>
      </c>
      <c r="N45" s="278" t="s">
        <v>47</v>
      </c>
      <c r="O45" s="273">
        <v>75</v>
      </c>
    </row>
    <row r="46" spans="1:15" s="72" customFormat="1" ht="26.25" customHeight="1" x14ac:dyDescent="0.25">
      <c r="A46" s="183" t="s">
        <v>198</v>
      </c>
      <c r="B46" s="163">
        <v>20865</v>
      </c>
      <c r="C46" s="182">
        <v>280</v>
      </c>
      <c r="D46" s="138">
        <v>31825</v>
      </c>
      <c r="E46" s="23"/>
      <c r="F46" s="136" t="s">
        <v>199</v>
      </c>
      <c r="G46" s="73" t="s">
        <v>200</v>
      </c>
      <c r="H46" s="174" t="s">
        <v>201</v>
      </c>
      <c r="I46" s="235" t="s">
        <v>260</v>
      </c>
      <c r="J46" s="181" t="s">
        <v>274</v>
      </c>
      <c r="K46" s="176">
        <v>20865</v>
      </c>
      <c r="L46" s="177">
        <v>4200331028</v>
      </c>
      <c r="M46" s="246" t="s">
        <v>355</v>
      </c>
      <c r="N46" s="246" t="s">
        <v>47</v>
      </c>
      <c r="O46" s="265">
        <v>67</v>
      </c>
    </row>
    <row r="47" spans="1:15" s="72" customFormat="1" ht="26.25" customHeight="1" x14ac:dyDescent="0.25">
      <c r="A47" s="240" t="s">
        <v>198</v>
      </c>
      <c r="B47" s="239">
        <v>29230</v>
      </c>
      <c r="C47" s="241">
        <v>280</v>
      </c>
      <c r="D47" s="238">
        <v>31732</v>
      </c>
      <c r="E47" s="144"/>
      <c r="F47" s="243" t="s">
        <v>57</v>
      </c>
      <c r="G47" s="257" t="s">
        <v>219</v>
      </c>
      <c r="H47" s="238" t="s">
        <v>220</v>
      </c>
      <c r="I47" s="244" t="s">
        <v>221</v>
      </c>
      <c r="J47" s="255" t="s">
        <v>265</v>
      </c>
      <c r="K47" s="256">
        <v>23612.27</v>
      </c>
      <c r="L47" s="247">
        <v>4200338877</v>
      </c>
      <c r="M47" s="351" t="s">
        <v>358</v>
      </c>
      <c r="N47" s="246" t="s">
        <v>47</v>
      </c>
      <c r="O47" s="265">
        <v>67</v>
      </c>
    </row>
    <row r="48" spans="1:15" s="72" customFormat="1" ht="13.5" customHeight="1" x14ac:dyDescent="0.25">
      <c r="A48" s="397" t="s">
        <v>198</v>
      </c>
      <c r="B48" s="320">
        <v>299.94</v>
      </c>
      <c r="C48" s="319">
        <v>277</v>
      </c>
      <c r="D48" s="366">
        <v>31799</v>
      </c>
      <c r="E48" s="144"/>
      <c r="F48" s="363" t="s">
        <v>29</v>
      </c>
      <c r="G48" s="257" t="s">
        <v>320</v>
      </c>
      <c r="H48" s="366" t="s">
        <v>332</v>
      </c>
      <c r="I48" s="385" t="s">
        <v>333</v>
      </c>
      <c r="J48" s="386"/>
      <c r="K48" s="389"/>
      <c r="L48" s="392"/>
      <c r="M48" s="392" t="s">
        <v>334</v>
      </c>
      <c r="N48" s="488" t="s">
        <v>205</v>
      </c>
      <c r="O48" s="489">
        <v>34</v>
      </c>
    </row>
    <row r="49" spans="1:15" s="72" customFormat="1" ht="13.5" customHeight="1" x14ac:dyDescent="0.25">
      <c r="A49" s="398"/>
      <c r="B49" s="320">
        <v>4200</v>
      </c>
      <c r="C49" s="319">
        <v>331</v>
      </c>
      <c r="D49" s="367"/>
      <c r="E49" s="144"/>
      <c r="F49" s="364"/>
      <c r="G49" s="257" t="s">
        <v>321</v>
      </c>
      <c r="H49" s="367"/>
      <c r="I49" s="385"/>
      <c r="J49" s="387"/>
      <c r="K49" s="390"/>
      <c r="L49" s="393"/>
      <c r="M49" s="393"/>
      <c r="N49" s="488"/>
      <c r="O49" s="489"/>
    </row>
    <row r="50" spans="1:15" s="72" customFormat="1" x14ac:dyDescent="0.25">
      <c r="A50" s="398"/>
      <c r="B50" s="320">
        <v>3197.16</v>
      </c>
      <c r="C50" s="319">
        <v>279</v>
      </c>
      <c r="D50" s="367"/>
      <c r="E50" s="144"/>
      <c r="F50" s="364"/>
      <c r="G50" s="257" t="s">
        <v>322</v>
      </c>
      <c r="H50" s="367"/>
      <c r="I50" s="385"/>
      <c r="J50" s="387"/>
      <c r="K50" s="390"/>
      <c r="L50" s="393"/>
      <c r="M50" s="393"/>
      <c r="N50" s="488"/>
      <c r="O50" s="489"/>
    </row>
    <row r="51" spans="1:15" s="72" customFormat="1" ht="13.5" customHeight="1" x14ac:dyDescent="0.25">
      <c r="A51" s="398"/>
      <c r="B51" s="320">
        <v>3594</v>
      </c>
      <c r="C51" s="319">
        <v>277</v>
      </c>
      <c r="D51" s="367"/>
      <c r="E51" s="144"/>
      <c r="F51" s="364"/>
      <c r="G51" s="257" t="s">
        <v>323</v>
      </c>
      <c r="H51" s="367"/>
      <c r="I51" s="385"/>
      <c r="J51" s="387"/>
      <c r="K51" s="390"/>
      <c r="L51" s="393"/>
      <c r="M51" s="393"/>
      <c r="N51" s="488"/>
      <c r="O51" s="489"/>
    </row>
    <row r="52" spans="1:15" s="72" customFormat="1" ht="13.5" customHeight="1" x14ac:dyDescent="0.25">
      <c r="A52" s="398"/>
      <c r="B52" s="320">
        <v>1050</v>
      </c>
      <c r="C52" s="319">
        <v>331</v>
      </c>
      <c r="D52" s="367"/>
      <c r="E52" s="144"/>
      <c r="F52" s="364"/>
      <c r="G52" s="257" t="s">
        <v>324</v>
      </c>
      <c r="H52" s="367"/>
      <c r="I52" s="385"/>
      <c r="J52" s="387"/>
      <c r="K52" s="390"/>
      <c r="L52" s="393"/>
      <c r="M52" s="393"/>
      <c r="N52" s="488"/>
      <c r="O52" s="489"/>
    </row>
    <row r="53" spans="1:15" s="72" customFormat="1" ht="13.5" customHeight="1" x14ac:dyDescent="0.25">
      <c r="A53" s="398"/>
      <c r="B53" s="320">
        <v>6420</v>
      </c>
      <c r="C53" s="319">
        <v>331</v>
      </c>
      <c r="D53" s="367"/>
      <c r="E53" s="144"/>
      <c r="F53" s="364"/>
      <c r="G53" s="257" t="s">
        <v>325</v>
      </c>
      <c r="H53" s="367"/>
      <c r="I53" s="385"/>
      <c r="J53" s="387"/>
      <c r="K53" s="390"/>
      <c r="L53" s="393"/>
      <c r="M53" s="393"/>
      <c r="N53" s="488"/>
      <c r="O53" s="489"/>
    </row>
    <row r="54" spans="1:15" s="72" customFormat="1" ht="13.5" customHeight="1" x14ac:dyDescent="0.25">
      <c r="A54" s="398"/>
      <c r="B54" s="320">
        <v>1434</v>
      </c>
      <c r="C54" s="319">
        <v>331</v>
      </c>
      <c r="D54" s="367"/>
      <c r="E54" s="144"/>
      <c r="F54" s="364"/>
      <c r="G54" s="257" t="s">
        <v>326</v>
      </c>
      <c r="H54" s="367"/>
      <c r="I54" s="385"/>
      <c r="J54" s="387"/>
      <c r="K54" s="390"/>
      <c r="L54" s="393"/>
      <c r="M54" s="393"/>
      <c r="N54" s="488"/>
      <c r="O54" s="489"/>
    </row>
    <row r="55" spans="1:15" s="72" customFormat="1" ht="13.5" customHeight="1" x14ac:dyDescent="0.25">
      <c r="A55" s="398"/>
      <c r="B55" s="320">
        <v>3210</v>
      </c>
      <c r="C55" s="319">
        <v>279</v>
      </c>
      <c r="D55" s="367"/>
      <c r="E55" s="144"/>
      <c r="F55" s="364"/>
      <c r="G55" s="257" t="s">
        <v>327</v>
      </c>
      <c r="H55" s="367"/>
      <c r="I55" s="385"/>
      <c r="J55" s="387"/>
      <c r="K55" s="390"/>
      <c r="L55" s="393"/>
      <c r="M55" s="393"/>
      <c r="N55" s="488"/>
      <c r="O55" s="489"/>
    </row>
    <row r="56" spans="1:15" s="72" customFormat="1" ht="13.5" customHeight="1" x14ac:dyDescent="0.25">
      <c r="A56" s="398"/>
      <c r="B56" s="320">
        <v>300</v>
      </c>
      <c r="C56" s="319">
        <v>331</v>
      </c>
      <c r="D56" s="367"/>
      <c r="E56" s="144"/>
      <c r="F56" s="364"/>
      <c r="G56" s="257" t="s">
        <v>328</v>
      </c>
      <c r="H56" s="367"/>
      <c r="I56" s="385"/>
      <c r="J56" s="387"/>
      <c r="K56" s="390"/>
      <c r="L56" s="393"/>
      <c r="M56" s="393"/>
      <c r="N56" s="488"/>
      <c r="O56" s="489"/>
    </row>
    <row r="57" spans="1:15" s="72" customFormat="1" ht="13.5" customHeight="1" x14ac:dyDescent="0.25">
      <c r="A57" s="398"/>
      <c r="B57" s="320">
        <v>300</v>
      </c>
      <c r="C57" s="319">
        <v>331</v>
      </c>
      <c r="D57" s="367"/>
      <c r="E57" s="144"/>
      <c r="F57" s="364"/>
      <c r="G57" s="257" t="s">
        <v>329</v>
      </c>
      <c r="H57" s="367"/>
      <c r="I57" s="385"/>
      <c r="J57" s="387"/>
      <c r="K57" s="390"/>
      <c r="L57" s="393"/>
      <c r="M57" s="393"/>
      <c r="N57" s="488"/>
      <c r="O57" s="489"/>
    </row>
    <row r="58" spans="1:15" s="72" customFormat="1" ht="13.5" customHeight="1" x14ac:dyDescent="0.25">
      <c r="A58" s="398"/>
      <c r="B58" s="320">
        <v>300</v>
      </c>
      <c r="C58" s="319">
        <v>331</v>
      </c>
      <c r="D58" s="367"/>
      <c r="E58" s="144"/>
      <c r="F58" s="364"/>
      <c r="G58" s="257" t="s">
        <v>330</v>
      </c>
      <c r="H58" s="367"/>
      <c r="I58" s="385"/>
      <c r="J58" s="387"/>
      <c r="K58" s="390"/>
      <c r="L58" s="393"/>
      <c r="M58" s="393"/>
      <c r="N58" s="488"/>
      <c r="O58" s="489"/>
    </row>
    <row r="59" spans="1:15" s="72" customFormat="1" ht="13.5" customHeight="1" x14ac:dyDescent="0.25">
      <c r="A59" s="398"/>
      <c r="B59" s="320">
        <v>1050</v>
      </c>
      <c r="C59" s="319">
        <v>331</v>
      </c>
      <c r="D59" s="367"/>
      <c r="E59" s="144"/>
      <c r="F59" s="364"/>
      <c r="G59" s="257" t="s">
        <v>331</v>
      </c>
      <c r="H59" s="368"/>
      <c r="I59" s="385"/>
      <c r="J59" s="388"/>
      <c r="K59" s="391"/>
      <c r="L59" s="394"/>
      <c r="M59" s="394"/>
      <c r="N59" s="488"/>
      <c r="O59" s="489"/>
    </row>
    <row r="60" spans="1:15" s="72" customFormat="1" ht="12.75" customHeight="1" x14ac:dyDescent="0.25">
      <c r="A60" s="398"/>
      <c r="B60" s="320">
        <v>2994</v>
      </c>
      <c r="C60" s="319">
        <v>279</v>
      </c>
      <c r="D60" s="367"/>
      <c r="E60" s="144"/>
      <c r="F60" s="364"/>
      <c r="G60" s="257" t="s">
        <v>335</v>
      </c>
      <c r="H60" s="366" t="s">
        <v>344</v>
      </c>
      <c r="I60" s="385" t="s">
        <v>343</v>
      </c>
      <c r="J60" s="386"/>
      <c r="K60" s="389"/>
      <c r="L60" s="392"/>
      <c r="M60" s="488" t="s">
        <v>334</v>
      </c>
      <c r="N60" s="392" t="s">
        <v>205</v>
      </c>
      <c r="O60" s="490">
        <v>34</v>
      </c>
    </row>
    <row r="61" spans="1:15" s="72" customFormat="1" ht="13.5" customHeight="1" x14ac:dyDescent="0.25">
      <c r="A61" s="398"/>
      <c r="B61" s="320">
        <v>1200</v>
      </c>
      <c r="C61" s="319">
        <v>277</v>
      </c>
      <c r="D61" s="367"/>
      <c r="E61" s="144"/>
      <c r="F61" s="364"/>
      <c r="G61" s="257" t="s">
        <v>336</v>
      </c>
      <c r="H61" s="367"/>
      <c r="I61" s="385"/>
      <c r="J61" s="387"/>
      <c r="K61" s="390"/>
      <c r="L61" s="393"/>
      <c r="M61" s="488"/>
      <c r="N61" s="393"/>
      <c r="O61" s="491"/>
    </row>
    <row r="62" spans="1:15" s="72" customFormat="1" ht="12.75" customHeight="1" x14ac:dyDescent="0.25">
      <c r="A62" s="398"/>
      <c r="B62" s="320">
        <v>3000</v>
      </c>
      <c r="C62" s="319">
        <v>277</v>
      </c>
      <c r="D62" s="367"/>
      <c r="E62" s="144"/>
      <c r="F62" s="364"/>
      <c r="G62" s="257" t="s">
        <v>337</v>
      </c>
      <c r="H62" s="367"/>
      <c r="I62" s="385"/>
      <c r="J62" s="387"/>
      <c r="K62" s="390"/>
      <c r="L62" s="393"/>
      <c r="M62" s="488"/>
      <c r="N62" s="393"/>
      <c r="O62" s="491"/>
    </row>
    <row r="63" spans="1:15" s="72" customFormat="1" ht="12.75" customHeight="1" x14ac:dyDescent="0.25">
      <c r="A63" s="398"/>
      <c r="B63" s="320">
        <v>38500</v>
      </c>
      <c r="C63" s="319">
        <v>280</v>
      </c>
      <c r="D63" s="367"/>
      <c r="E63" s="144"/>
      <c r="F63" s="364"/>
      <c r="G63" s="257" t="s">
        <v>338</v>
      </c>
      <c r="H63" s="367"/>
      <c r="I63" s="385"/>
      <c r="J63" s="387"/>
      <c r="K63" s="390"/>
      <c r="L63" s="393"/>
      <c r="M63" s="488"/>
      <c r="N63" s="393"/>
      <c r="O63" s="491"/>
    </row>
    <row r="64" spans="1:15" s="72" customFormat="1" ht="12.75" customHeight="1" x14ac:dyDescent="0.25">
      <c r="A64" s="398"/>
      <c r="B64" s="320">
        <v>19799.78</v>
      </c>
      <c r="C64" s="319">
        <v>280</v>
      </c>
      <c r="D64" s="367"/>
      <c r="E64" s="144"/>
      <c r="F64" s="364"/>
      <c r="G64" s="257" t="s">
        <v>339</v>
      </c>
      <c r="H64" s="367"/>
      <c r="I64" s="385"/>
      <c r="J64" s="387"/>
      <c r="K64" s="390"/>
      <c r="L64" s="393"/>
      <c r="M64" s="488"/>
      <c r="N64" s="393"/>
      <c r="O64" s="491"/>
    </row>
    <row r="65" spans="1:15" s="72" customFormat="1" ht="12.75" customHeight="1" x14ac:dyDescent="0.25">
      <c r="A65" s="398"/>
      <c r="B65" s="320">
        <v>9360</v>
      </c>
      <c r="C65" s="319">
        <v>279</v>
      </c>
      <c r="D65" s="367"/>
      <c r="E65" s="144"/>
      <c r="F65" s="364"/>
      <c r="G65" s="257" t="s">
        <v>340</v>
      </c>
      <c r="H65" s="367"/>
      <c r="I65" s="385"/>
      <c r="J65" s="387"/>
      <c r="K65" s="390"/>
      <c r="L65" s="393"/>
      <c r="M65" s="488"/>
      <c r="N65" s="393"/>
      <c r="O65" s="491"/>
    </row>
    <row r="66" spans="1:15" s="72" customFormat="1" ht="12.75" customHeight="1" x14ac:dyDescent="0.25">
      <c r="A66" s="398"/>
      <c r="B66" s="320">
        <v>9844</v>
      </c>
      <c r="C66" s="319">
        <v>269</v>
      </c>
      <c r="D66" s="367"/>
      <c r="E66" s="144"/>
      <c r="F66" s="364"/>
      <c r="G66" s="257" t="s">
        <v>341</v>
      </c>
      <c r="H66" s="367"/>
      <c r="I66" s="385"/>
      <c r="J66" s="387"/>
      <c r="K66" s="390"/>
      <c r="L66" s="393"/>
      <c r="M66" s="488"/>
      <c r="N66" s="393"/>
      <c r="O66" s="491"/>
    </row>
    <row r="67" spans="1:15" s="72" customFormat="1" ht="12.75" customHeight="1" x14ac:dyDescent="0.25">
      <c r="A67" s="424"/>
      <c r="B67" s="320">
        <v>9090</v>
      </c>
      <c r="C67" s="319">
        <v>331</v>
      </c>
      <c r="D67" s="368"/>
      <c r="E67" s="144"/>
      <c r="F67" s="365"/>
      <c r="G67" s="257" t="s">
        <v>342</v>
      </c>
      <c r="H67" s="368"/>
      <c r="I67" s="385"/>
      <c r="J67" s="388"/>
      <c r="K67" s="391"/>
      <c r="L67" s="394"/>
      <c r="M67" s="488"/>
      <c r="N67" s="394"/>
      <c r="O67" s="492"/>
    </row>
    <row r="68" spans="1:15" s="72" customFormat="1" ht="13.5" customHeight="1" x14ac:dyDescent="0.25">
      <c r="A68" s="397" t="s">
        <v>198</v>
      </c>
      <c r="B68" s="399">
        <v>37324.879999999997</v>
      </c>
      <c r="C68" s="245">
        <v>224</v>
      </c>
      <c r="D68" s="366">
        <v>31742</v>
      </c>
      <c r="E68" s="23"/>
      <c r="F68" s="363" t="s">
        <v>57</v>
      </c>
      <c r="G68" s="73" t="s">
        <v>241</v>
      </c>
      <c r="H68" s="366" t="s">
        <v>250</v>
      </c>
      <c r="I68" s="369" t="s">
        <v>236</v>
      </c>
      <c r="J68" s="372"/>
      <c r="K68" s="363"/>
      <c r="L68" s="375"/>
      <c r="M68" s="395" t="s">
        <v>308</v>
      </c>
      <c r="N68" s="395" t="s">
        <v>205</v>
      </c>
      <c r="O68" s="366">
        <v>0</v>
      </c>
    </row>
    <row r="69" spans="1:15" s="72" customFormat="1" ht="25.5" customHeight="1" x14ac:dyDescent="0.25">
      <c r="A69" s="398"/>
      <c r="B69" s="400"/>
      <c r="C69" s="360">
        <v>280</v>
      </c>
      <c r="D69" s="367"/>
      <c r="E69" s="23"/>
      <c r="F69" s="364"/>
      <c r="G69" s="73" t="s">
        <v>242</v>
      </c>
      <c r="H69" s="367"/>
      <c r="I69" s="370"/>
      <c r="J69" s="373"/>
      <c r="K69" s="364"/>
      <c r="L69" s="376"/>
      <c r="M69" s="402"/>
      <c r="N69" s="402"/>
      <c r="O69" s="367"/>
    </row>
    <row r="70" spans="1:15" s="72" customFormat="1" ht="26.25" customHeight="1" x14ac:dyDescent="0.25">
      <c r="A70" s="398"/>
      <c r="B70" s="400"/>
      <c r="C70" s="361"/>
      <c r="D70" s="367"/>
      <c r="E70" s="23"/>
      <c r="F70" s="364"/>
      <c r="G70" s="73" t="s">
        <v>243</v>
      </c>
      <c r="H70" s="367"/>
      <c r="I70" s="370"/>
      <c r="J70" s="373"/>
      <c r="K70" s="364"/>
      <c r="L70" s="376"/>
      <c r="M70" s="402"/>
      <c r="N70" s="402"/>
      <c r="O70" s="367"/>
    </row>
    <row r="71" spans="1:15" s="72" customFormat="1" ht="26.25" customHeight="1" x14ac:dyDescent="0.25">
      <c r="A71" s="398"/>
      <c r="B71" s="400"/>
      <c r="C71" s="361"/>
      <c r="D71" s="367"/>
      <c r="E71" s="23"/>
      <c r="F71" s="364"/>
      <c r="G71" s="73" t="s">
        <v>244</v>
      </c>
      <c r="H71" s="367"/>
      <c r="I71" s="370"/>
      <c r="J71" s="373"/>
      <c r="K71" s="364"/>
      <c r="L71" s="376"/>
      <c r="M71" s="402"/>
      <c r="N71" s="402"/>
      <c r="O71" s="367"/>
    </row>
    <row r="72" spans="1:15" s="72" customFormat="1" ht="26.25" customHeight="1" x14ac:dyDescent="0.25">
      <c r="A72" s="398"/>
      <c r="B72" s="400"/>
      <c r="C72" s="361"/>
      <c r="D72" s="367"/>
      <c r="E72" s="23"/>
      <c r="F72" s="364"/>
      <c r="G72" s="73" t="s">
        <v>245</v>
      </c>
      <c r="H72" s="367"/>
      <c r="I72" s="370"/>
      <c r="J72" s="373"/>
      <c r="K72" s="364"/>
      <c r="L72" s="376"/>
      <c r="M72" s="402"/>
      <c r="N72" s="402"/>
      <c r="O72" s="367"/>
    </row>
    <row r="73" spans="1:15" s="72" customFormat="1" ht="26.25" customHeight="1" x14ac:dyDescent="0.25">
      <c r="A73" s="398"/>
      <c r="B73" s="400"/>
      <c r="C73" s="361"/>
      <c r="D73" s="367"/>
      <c r="E73" s="23"/>
      <c r="F73" s="364"/>
      <c r="G73" s="73" t="s">
        <v>246</v>
      </c>
      <c r="H73" s="367"/>
      <c r="I73" s="370"/>
      <c r="J73" s="373"/>
      <c r="K73" s="364"/>
      <c r="L73" s="376"/>
      <c r="M73" s="402"/>
      <c r="N73" s="402"/>
      <c r="O73" s="367"/>
    </row>
    <row r="74" spans="1:15" s="72" customFormat="1" ht="26.25" customHeight="1" x14ac:dyDescent="0.25">
      <c r="A74" s="398"/>
      <c r="B74" s="400"/>
      <c r="C74" s="361"/>
      <c r="D74" s="367"/>
      <c r="E74" s="23"/>
      <c r="F74" s="364"/>
      <c r="G74" s="73" t="s">
        <v>247</v>
      </c>
      <c r="H74" s="367"/>
      <c r="I74" s="370"/>
      <c r="J74" s="373"/>
      <c r="K74" s="364"/>
      <c r="L74" s="376"/>
      <c r="M74" s="402"/>
      <c r="N74" s="402"/>
      <c r="O74" s="367"/>
    </row>
    <row r="75" spans="1:15" s="72" customFormat="1" ht="26.25" customHeight="1" x14ac:dyDescent="0.25">
      <c r="A75" s="398"/>
      <c r="B75" s="400"/>
      <c r="C75" s="361"/>
      <c r="D75" s="367"/>
      <c r="E75" s="23"/>
      <c r="F75" s="364"/>
      <c r="G75" s="73" t="s">
        <v>249</v>
      </c>
      <c r="H75" s="367"/>
      <c r="I75" s="370"/>
      <c r="J75" s="373"/>
      <c r="K75" s="364"/>
      <c r="L75" s="376"/>
      <c r="M75" s="402"/>
      <c r="N75" s="402"/>
      <c r="O75" s="367"/>
    </row>
    <row r="76" spans="1:15" s="72" customFormat="1" ht="27.75" customHeight="1" x14ac:dyDescent="0.25">
      <c r="A76" s="424"/>
      <c r="B76" s="425"/>
      <c r="C76" s="362"/>
      <c r="D76" s="368"/>
      <c r="E76" s="23"/>
      <c r="F76" s="365"/>
      <c r="G76" s="73" t="s">
        <v>248</v>
      </c>
      <c r="H76" s="368"/>
      <c r="I76" s="371"/>
      <c r="J76" s="374"/>
      <c r="K76" s="365"/>
      <c r="L76" s="377"/>
      <c r="M76" s="396"/>
      <c r="N76" s="396"/>
      <c r="O76" s="368"/>
    </row>
    <row r="77" spans="1:15" ht="14.25" customHeight="1" thickBot="1" x14ac:dyDescent="0.3">
      <c r="A77" s="125" t="s">
        <v>51</v>
      </c>
      <c r="B77" s="123">
        <f>SUM(B5:B76)</f>
        <v>3747673.6199999996</v>
      </c>
      <c r="C77" s="124"/>
      <c r="D77" s="124"/>
      <c r="E77" s="111"/>
      <c r="F77" s="111"/>
      <c r="G77" s="119"/>
      <c r="H77" s="120"/>
      <c r="I77" s="120"/>
      <c r="J77" s="121"/>
      <c r="K77" s="122">
        <f>SUM(K5:K76)</f>
        <v>1595848.0999999999</v>
      </c>
      <c r="L77" s="70"/>
      <c r="M77" s="61"/>
      <c r="N77" s="90"/>
      <c r="O77" s="90"/>
    </row>
    <row r="78" spans="1:15" s="72" customFormat="1" ht="16.5" customHeight="1" x14ac:dyDescent="0.25">
      <c r="A78" s="91"/>
      <c r="B78" s="92"/>
      <c r="C78" s="91"/>
      <c r="D78" s="91"/>
      <c r="E78" s="60"/>
      <c r="F78" s="60"/>
      <c r="G78" s="93"/>
      <c r="H78" s="94"/>
      <c r="I78" s="94"/>
      <c r="J78" s="95"/>
      <c r="K78" s="96"/>
      <c r="L78" s="70"/>
      <c r="M78" s="61"/>
      <c r="N78" s="90"/>
      <c r="O78" s="90"/>
    </row>
    <row r="79" spans="1:15" s="72" customFormat="1" ht="16.5" customHeight="1" x14ac:dyDescent="0.25">
      <c r="A79" s="91"/>
      <c r="B79" s="92"/>
      <c r="C79" s="91"/>
      <c r="D79" s="91"/>
      <c r="E79" s="60"/>
      <c r="F79" s="60"/>
      <c r="G79" s="93"/>
      <c r="H79" s="94"/>
      <c r="I79" s="94"/>
      <c r="J79" s="95"/>
      <c r="K79" s="96"/>
      <c r="L79" s="70"/>
      <c r="M79" s="61"/>
      <c r="N79" s="90"/>
      <c r="O79" s="90"/>
    </row>
    <row r="80" spans="1:15" s="72" customFormat="1" ht="16.5" customHeight="1" thickBot="1" x14ac:dyDescent="0.3">
      <c r="A80" s="91"/>
      <c r="B80" s="92"/>
      <c r="C80" s="91"/>
      <c r="D80" s="91"/>
      <c r="E80" s="60"/>
      <c r="F80" s="60"/>
      <c r="G80" s="93"/>
      <c r="H80" s="94"/>
      <c r="I80" s="94"/>
      <c r="J80" s="95"/>
      <c r="K80" s="96"/>
      <c r="L80" s="70"/>
      <c r="M80" s="61"/>
      <c r="N80" s="90"/>
      <c r="O80" s="90"/>
    </row>
    <row r="81" spans="1:15" ht="18.75" customHeight="1" thickBot="1" x14ac:dyDescent="0.35">
      <c r="A81" s="129"/>
      <c r="B81" s="130"/>
      <c r="C81" s="464" t="s">
        <v>55</v>
      </c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465"/>
    </row>
    <row r="82" spans="1:15" ht="47.25" customHeight="1" thickBot="1" x14ac:dyDescent="0.3">
      <c r="A82" s="147" t="s">
        <v>50</v>
      </c>
      <c r="B82" s="205" t="s">
        <v>52</v>
      </c>
      <c r="C82" s="186" t="s">
        <v>0</v>
      </c>
      <c r="D82" s="147" t="s">
        <v>1</v>
      </c>
      <c r="E82" s="187" t="s">
        <v>50</v>
      </c>
      <c r="F82" s="147" t="s">
        <v>27</v>
      </c>
      <c r="G82" s="147" t="s">
        <v>190</v>
      </c>
      <c r="H82" s="147" t="s">
        <v>2</v>
      </c>
      <c r="I82" s="147" t="s">
        <v>12</v>
      </c>
      <c r="J82" s="147" t="s">
        <v>3</v>
      </c>
      <c r="K82" s="147" t="s">
        <v>49</v>
      </c>
      <c r="L82" s="147" t="s">
        <v>4</v>
      </c>
      <c r="M82" s="147" t="s">
        <v>5</v>
      </c>
      <c r="N82" s="147" t="s">
        <v>6</v>
      </c>
      <c r="O82" s="147" t="s">
        <v>7</v>
      </c>
    </row>
    <row r="83" spans="1:15" ht="35.25" customHeight="1" x14ac:dyDescent="0.25">
      <c r="A83" s="203" t="s">
        <v>141</v>
      </c>
      <c r="B83" s="185">
        <v>1381263</v>
      </c>
      <c r="C83" s="180">
        <v>314</v>
      </c>
      <c r="D83" s="180">
        <v>28281</v>
      </c>
      <c r="E83" s="204"/>
      <c r="F83" s="175" t="s">
        <v>28</v>
      </c>
      <c r="G83" s="133" t="s">
        <v>56</v>
      </c>
      <c r="H83" s="128" t="s">
        <v>66</v>
      </c>
      <c r="I83" s="149" t="s">
        <v>67</v>
      </c>
      <c r="J83" s="166" t="s">
        <v>43</v>
      </c>
      <c r="K83" s="166">
        <v>1381263</v>
      </c>
      <c r="L83" s="184" t="s">
        <v>129</v>
      </c>
      <c r="M83" s="184" t="s">
        <v>136</v>
      </c>
      <c r="N83" s="184" t="s">
        <v>47</v>
      </c>
      <c r="O83" s="180">
        <v>75</v>
      </c>
    </row>
    <row r="84" spans="1:15" s="72" customFormat="1" ht="35.25" customHeight="1" x14ac:dyDescent="0.25">
      <c r="A84" s="210" t="s">
        <v>198</v>
      </c>
      <c r="B84" s="163">
        <v>10646.5</v>
      </c>
      <c r="C84" s="138">
        <v>314</v>
      </c>
      <c r="D84" s="138">
        <v>31632</v>
      </c>
      <c r="E84" s="211"/>
      <c r="F84" s="136" t="s">
        <v>237</v>
      </c>
      <c r="G84" s="73" t="s">
        <v>238</v>
      </c>
      <c r="H84" s="43" t="s">
        <v>239</v>
      </c>
      <c r="I84" s="212" t="s">
        <v>240</v>
      </c>
      <c r="J84" s="213" t="s">
        <v>298</v>
      </c>
      <c r="K84" s="213">
        <v>10629.38</v>
      </c>
      <c r="L84" s="127"/>
      <c r="M84" s="127" t="s">
        <v>297</v>
      </c>
      <c r="N84" s="127" t="s">
        <v>47</v>
      </c>
      <c r="O84" s="138">
        <v>67</v>
      </c>
    </row>
    <row r="85" spans="1:15" s="72" customFormat="1" ht="35.25" customHeight="1" x14ac:dyDescent="0.25">
      <c r="A85" s="210" t="s">
        <v>198</v>
      </c>
      <c r="B85" s="163">
        <v>3300000</v>
      </c>
      <c r="C85" s="269">
        <v>314</v>
      </c>
      <c r="D85" s="269">
        <v>31728</v>
      </c>
      <c r="E85" s="211"/>
      <c r="F85" s="270" t="s">
        <v>28</v>
      </c>
      <c r="G85" s="73" t="s">
        <v>290</v>
      </c>
      <c r="H85" s="43" t="s">
        <v>291</v>
      </c>
      <c r="I85" s="212" t="s">
        <v>292</v>
      </c>
      <c r="J85" s="213"/>
      <c r="K85" s="213"/>
      <c r="L85" s="271"/>
      <c r="M85" s="271" t="s">
        <v>293</v>
      </c>
      <c r="N85" s="271" t="s">
        <v>205</v>
      </c>
      <c r="O85" s="269">
        <v>25</v>
      </c>
    </row>
    <row r="86" spans="1:15" ht="15.75" thickBot="1" x14ac:dyDescent="0.3">
      <c r="A86" s="110" t="s">
        <v>51</v>
      </c>
      <c r="B86" s="206">
        <f>SUM(B83:B85)</f>
        <v>4691909.5</v>
      </c>
      <c r="C86" s="384"/>
      <c r="D86" s="384"/>
      <c r="E86" s="111"/>
      <c r="F86" s="206"/>
      <c r="G86" s="207"/>
      <c r="H86" s="207"/>
      <c r="I86" s="207"/>
      <c r="J86" s="208"/>
      <c r="K86" s="209">
        <f>SUM(K83:K85)</f>
        <v>1391892.38</v>
      </c>
      <c r="L86" s="5"/>
      <c r="M86" s="6"/>
      <c r="N86" s="7"/>
      <c r="O86" s="9"/>
    </row>
    <row r="87" spans="1:15" s="72" customFormat="1" ht="69.75" customHeight="1" thickBot="1" x14ac:dyDescent="0.3">
      <c r="A87" s="62"/>
      <c r="B87" s="63"/>
      <c r="C87" s="103"/>
      <c r="D87" s="103"/>
      <c r="E87" s="60"/>
      <c r="F87" s="63"/>
      <c r="G87" s="98"/>
      <c r="H87" s="98"/>
      <c r="I87" s="98"/>
      <c r="J87" s="99"/>
      <c r="K87" s="63"/>
      <c r="L87" s="100"/>
      <c r="M87" s="101"/>
      <c r="N87" s="102"/>
      <c r="O87" s="9"/>
    </row>
    <row r="88" spans="1:15" ht="18" customHeight="1" thickBot="1" x14ac:dyDescent="0.35">
      <c r="A88" s="104"/>
      <c r="B88" s="105"/>
      <c r="C88" s="482" t="s">
        <v>96</v>
      </c>
      <c r="D88" s="482"/>
      <c r="E88" s="482"/>
      <c r="F88" s="482"/>
      <c r="G88" s="482"/>
      <c r="H88" s="482"/>
      <c r="I88" s="482"/>
      <c r="J88" s="483"/>
      <c r="K88" s="483"/>
      <c r="L88" s="483"/>
      <c r="M88" s="483"/>
      <c r="N88" s="483"/>
      <c r="O88" s="484"/>
    </row>
    <row r="89" spans="1:15" ht="43.5" customHeight="1" thickBot="1" x14ac:dyDescent="0.3">
      <c r="A89" s="147" t="s">
        <v>50</v>
      </c>
      <c r="B89" s="146" t="s">
        <v>52</v>
      </c>
      <c r="C89" s="150" t="s">
        <v>0</v>
      </c>
      <c r="D89" s="147" t="s">
        <v>1</v>
      </c>
      <c r="E89" s="151" t="s">
        <v>50</v>
      </c>
      <c r="F89" s="147" t="s">
        <v>27</v>
      </c>
      <c r="G89" s="147" t="s">
        <v>189</v>
      </c>
      <c r="H89" s="178" t="s">
        <v>2</v>
      </c>
      <c r="I89" s="178" t="s">
        <v>12</v>
      </c>
      <c r="J89" s="179" t="s">
        <v>3</v>
      </c>
      <c r="K89" s="178" t="s">
        <v>49</v>
      </c>
      <c r="L89" s="178" t="s">
        <v>4</v>
      </c>
      <c r="M89" s="178" t="s">
        <v>5</v>
      </c>
      <c r="N89" s="178" t="s">
        <v>6</v>
      </c>
      <c r="O89" s="178" t="s">
        <v>7</v>
      </c>
    </row>
    <row r="90" spans="1:15" s="41" customFormat="1" ht="42.75" customHeight="1" x14ac:dyDescent="0.25">
      <c r="A90" s="380" t="s">
        <v>142</v>
      </c>
      <c r="B90" s="42">
        <v>18618</v>
      </c>
      <c r="C90" s="414">
        <v>165</v>
      </c>
      <c r="D90" s="46">
        <v>31074</v>
      </c>
      <c r="E90" s="39"/>
      <c r="F90" s="381" t="s">
        <v>30</v>
      </c>
      <c r="G90" s="47" t="s">
        <v>143</v>
      </c>
      <c r="H90" s="34" t="s">
        <v>150</v>
      </c>
      <c r="I90" s="167" t="s">
        <v>152</v>
      </c>
      <c r="J90" s="34" t="s">
        <v>155</v>
      </c>
      <c r="K90" s="39">
        <v>18618</v>
      </c>
      <c r="L90" s="32">
        <v>4200332572</v>
      </c>
      <c r="M90" s="246" t="s">
        <v>275</v>
      </c>
      <c r="N90" s="45" t="s">
        <v>47</v>
      </c>
      <c r="O90" s="45">
        <v>75</v>
      </c>
    </row>
    <row r="91" spans="1:15" s="41" customFormat="1" ht="45.75" customHeight="1" x14ac:dyDescent="0.25">
      <c r="A91" s="380"/>
      <c r="B91" s="42">
        <v>22040</v>
      </c>
      <c r="C91" s="415"/>
      <c r="D91" s="46">
        <v>31289</v>
      </c>
      <c r="E91" s="39"/>
      <c r="F91" s="382"/>
      <c r="G91" s="47" t="s">
        <v>144</v>
      </c>
      <c r="H91" s="34" t="s">
        <v>151</v>
      </c>
      <c r="I91" s="167" t="s">
        <v>153</v>
      </c>
      <c r="J91" s="34" t="s">
        <v>156</v>
      </c>
      <c r="K91" s="39">
        <v>21000</v>
      </c>
      <c r="L91" s="32">
        <v>4200332414</v>
      </c>
      <c r="M91" s="32" t="s">
        <v>194</v>
      </c>
      <c r="N91" s="45" t="s">
        <v>47</v>
      </c>
      <c r="O91" s="45">
        <v>9</v>
      </c>
    </row>
    <row r="92" spans="1:15" s="41" customFormat="1" ht="18.75" customHeight="1" x14ac:dyDescent="0.25">
      <c r="A92" s="380"/>
      <c r="B92" s="42">
        <v>12327.52</v>
      </c>
      <c r="C92" s="415"/>
      <c r="D92" s="466">
        <v>31312</v>
      </c>
      <c r="E92" s="39"/>
      <c r="F92" s="382"/>
      <c r="G92" s="47" t="s">
        <v>145</v>
      </c>
      <c r="H92" s="417" t="s">
        <v>159</v>
      </c>
      <c r="I92" s="475" t="s">
        <v>154</v>
      </c>
      <c r="J92" s="378" t="s">
        <v>157</v>
      </c>
      <c r="K92" s="479">
        <v>109014.19</v>
      </c>
      <c r="L92" s="378"/>
      <c r="M92" s="378" t="s">
        <v>158</v>
      </c>
      <c r="N92" s="414" t="s">
        <v>47</v>
      </c>
      <c r="O92" s="414">
        <v>59</v>
      </c>
    </row>
    <row r="93" spans="1:15" s="41" customFormat="1" ht="30" customHeight="1" x14ac:dyDescent="0.25">
      <c r="A93" s="380"/>
      <c r="B93" s="42">
        <v>1120.44</v>
      </c>
      <c r="C93" s="415"/>
      <c r="D93" s="466"/>
      <c r="E93" s="39"/>
      <c r="F93" s="382"/>
      <c r="G93" s="47" t="s">
        <v>147</v>
      </c>
      <c r="H93" s="418"/>
      <c r="I93" s="476"/>
      <c r="J93" s="429"/>
      <c r="K93" s="480"/>
      <c r="L93" s="429"/>
      <c r="M93" s="429"/>
      <c r="N93" s="415"/>
      <c r="O93" s="415"/>
    </row>
    <row r="94" spans="1:15" s="41" customFormat="1" ht="13.5" customHeight="1" x14ac:dyDescent="0.25">
      <c r="A94" s="380"/>
      <c r="B94" s="42">
        <v>427.1</v>
      </c>
      <c r="C94" s="415"/>
      <c r="D94" s="466"/>
      <c r="E94" s="39"/>
      <c r="F94" s="382"/>
      <c r="G94" s="47" t="s">
        <v>146</v>
      </c>
      <c r="H94" s="418"/>
      <c r="I94" s="476"/>
      <c r="J94" s="429"/>
      <c r="K94" s="480"/>
      <c r="L94" s="429"/>
      <c r="M94" s="429"/>
      <c r="N94" s="415"/>
      <c r="O94" s="415"/>
    </row>
    <row r="95" spans="1:15" s="41" customFormat="1" ht="15.75" customHeight="1" x14ac:dyDescent="0.25">
      <c r="A95" s="380"/>
      <c r="B95" s="42">
        <v>60843</v>
      </c>
      <c r="C95" s="415"/>
      <c r="D95" s="466"/>
      <c r="E95" s="39"/>
      <c r="F95" s="382"/>
      <c r="G95" s="107" t="s">
        <v>148</v>
      </c>
      <c r="H95" s="418"/>
      <c r="I95" s="476"/>
      <c r="J95" s="429"/>
      <c r="K95" s="480"/>
      <c r="L95" s="429"/>
      <c r="M95" s="429"/>
      <c r="N95" s="415"/>
      <c r="O95" s="415"/>
    </row>
    <row r="96" spans="1:15" s="41" customFormat="1" ht="12" customHeight="1" x14ac:dyDescent="0.25">
      <c r="A96" s="380"/>
      <c r="B96" s="42">
        <v>66933</v>
      </c>
      <c r="C96" s="416"/>
      <c r="D96" s="466"/>
      <c r="E96" s="39"/>
      <c r="F96" s="383"/>
      <c r="G96" s="47" t="s">
        <v>149</v>
      </c>
      <c r="H96" s="419"/>
      <c r="I96" s="477"/>
      <c r="J96" s="379"/>
      <c r="K96" s="481"/>
      <c r="L96" s="379"/>
      <c r="M96" s="379"/>
      <c r="N96" s="416"/>
      <c r="O96" s="416"/>
    </row>
    <row r="97" spans="1:15" ht="16.5" customHeight="1" x14ac:dyDescent="0.25">
      <c r="A97" s="287" t="s">
        <v>51</v>
      </c>
      <c r="B97" s="288">
        <f>SUM(B90:B96)</f>
        <v>182309.06</v>
      </c>
      <c r="C97" s="478"/>
      <c r="D97" s="478"/>
      <c r="E97" s="289"/>
      <c r="F97" s="290"/>
      <c r="G97" s="291"/>
      <c r="H97" s="292"/>
      <c r="I97" s="292"/>
      <c r="J97" s="293"/>
      <c r="K97" s="294">
        <f>SUM(K90:K96)</f>
        <v>148632.19</v>
      </c>
      <c r="L97" s="295"/>
      <c r="M97" s="296"/>
      <c r="N97" s="297"/>
      <c r="O97" s="297"/>
    </row>
    <row r="98" spans="1:15" s="72" customFormat="1" ht="16.5" customHeight="1" x14ac:dyDescent="0.25">
      <c r="A98" s="308"/>
      <c r="B98" s="309"/>
      <c r="C98" s="310"/>
      <c r="D98" s="310"/>
      <c r="E98" s="311"/>
      <c r="F98" s="312"/>
      <c r="G98" s="313"/>
      <c r="H98" s="314"/>
      <c r="I98" s="314"/>
      <c r="J98" s="315"/>
      <c r="K98" s="316"/>
      <c r="L98" s="310"/>
      <c r="M98" s="317"/>
      <c r="N98" s="318"/>
      <c r="O98" s="318"/>
    </row>
    <row r="99" spans="1:15" s="72" customFormat="1" ht="16.5" customHeight="1" x14ac:dyDescent="0.25">
      <c r="A99" s="62"/>
      <c r="B99" s="300"/>
      <c r="C99" s="301"/>
      <c r="D99" s="301"/>
      <c r="E99" s="60"/>
      <c r="F99" s="302"/>
      <c r="G99" s="303"/>
      <c r="H99" s="304"/>
      <c r="I99" s="304"/>
      <c r="J99" s="305"/>
      <c r="K99" s="306"/>
      <c r="L99" s="301"/>
      <c r="M99" s="307"/>
      <c r="N99" s="286"/>
      <c r="O99" s="286"/>
    </row>
    <row r="100" spans="1:15" s="72" customFormat="1" ht="16.5" customHeight="1" x14ac:dyDescent="0.25">
      <c r="A100" s="62"/>
      <c r="B100" s="300"/>
      <c r="C100" s="301"/>
      <c r="D100" s="301"/>
      <c r="E100" s="60"/>
      <c r="F100" s="302"/>
      <c r="G100" s="303"/>
      <c r="H100" s="304"/>
      <c r="I100" s="304"/>
      <c r="J100" s="305"/>
      <c r="K100" s="306"/>
      <c r="L100" s="301"/>
      <c r="M100" s="307"/>
      <c r="N100" s="286"/>
      <c r="O100" s="286"/>
    </row>
    <row r="101" spans="1:15" s="72" customFormat="1" ht="16.5" customHeight="1" x14ac:dyDescent="0.25">
      <c r="A101" s="62"/>
      <c r="B101" s="300"/>
      <c r="C101" s="301"/>
      <c r="D101" s="301"/>
      <c r="E101" s="60"/>
      <c r="F101" s="302"/>
      <c r="G101" s="303"/>
      <c r="H101" s="304"/>
      <c r="I101" s="304"/>
      <c r="J101" s="305"/>
      <c r="K101" s="306"/>
      <c r="L101" s="301"/>
      <c r="M101" s="307"/>
      <c r="N101" s="286"/>
      <c r="O101" s="286"/>
    </row>
    <row r="102" spans="1:15" s="72" customFormat="1" ht="16.5" customHeight="1" x14ac:dyDescent="0.25">
      <c r="A102" s="62"/>
      <c r="B102" s="300"/>
      <c r="C102" s="301"/>
      <c r="D102" s="301"/>
      <c r="E102" s="60"/>
      <c r="F102" s="302"/>
      <c r="G102" s="303"/>
      <c r="H102" s="304"/>
      <c r="I102" s="304"/>
      <c r="J102" s="305"/>
      <c r="K102" s="306"/>
      <c r="L102" s="301"/>
      <c r="M102" s="307"/>
      <c r="N102" s="286"/>
      <c r="O102" s="286"/>
    </row>
    <row r="103" spans="1:15" s="72" customFormat="1" ht="16.5" customHeight="1" x14ac:dyDescent="0.25">
      <c r="A103" s="62"/>
      <c r="B103" s="300"/>
      <c r="C103" s="301"/>
      <c r="D103" s="301"/>
      <c r="E103" s="60"/>
      <c r="F103" s="302"/>
      <c r="G103" s="303"/>
      <c r="H103" s="304"/>
      <c r="I103" s="304"/>
      <c r="J103" s="305"/>
      <c r="K103" s="306"/>
      <c r="L103" s="301"/>
      <c r="M103" s="307"/>
      <c r="N103" s="286"/>
      <c r="O103" s="286"/>
    </row>
    <row r="104" spans="1:15" s="72" customFormat="1" ht="16.5" customHeight="1" x14ac:dyDescent="0.25">
      <c r="A104" s="62"/>
      <c r="B104" s="300"/>
      <c r="C104" s="301"/>
      <c r="D104" s="301"/>
      <c r="E104" s="60"/>
      <c r="F104" s="302"/>
      <c r="G104" s="303"/>
      <c r="H104" s="304"/>
      <c r="I104" s="304"/>
      <c r="J104" s="305"/>
      <c r="K104" s="306"/>
      <c r="L104" s="301"/>
      <c r="M104" s="307"/>
      <c r="N104" s="286"/>
      <c r="O104" s="286"/>
    </row>
    <row r="105" spans="1:15" s="72" customFormat="1" ht="16.5" customHeight="1" x14ac:dyDescent="0.25">
      <c r="A105" s="62"/>
      <c r="B105" s="300"/>
      <c r="C105" s="301"/>
      <c r="D105" s="301"/>
      <c r="E105" s="60"/>
      <c r="F105" s="302"/>
      <c r="G105" s="303"/>
      <c r="H105" s="304"/>
      <c r="I105" s="304"/>
      <c r="J105" s="305"/>
      <c r="K105" s="306"/>
      <c r="L105" s="301"/>
      <c r="M105" s="307"/>
      <c r="N105" s="286"/>
      <c r="O105" s="286"/>
    </row>
    <row r="106" spans="1:15" s="72" customFormat="1" ht="16.5" customHeight="1" x14ac:dyDescent="0.25">
      <c r="A106" s="62"/>
      <c r="B106" s="300"/>
      <c r="C106" s="301"/>
      <c r="D106" s="301"/>
      <c r="E106" s="60"/>
      <c r="F106" s="302"/>
      <c r="G106" s="303"/>
      <c r="H106" s="304"/>
      <c r="I106" s="304"/>
      <c r="J106" s="305"/>
      <c r="K106" s="306"/>
      <c r="L106" s="301"/>
      <c r="M106" s="307"/>
      <c r="N106" s="286"/>
      <c r="O106" s="286"/>
    </row>
    <row r="107" spans="1:15" s="72" customFormat="1" ht="16.5" customHeight="1" x14ac:dyDescent="0.25">
      <c r="A107" s="62"/>
      <c r="B107" s="300"/>
      <c r="C107" s="301"/>
      <c r="D107" s="301"/>
      <c r="E107" s="60"/>
      <c r="F107" s="302"/>
      <c r="G107" s="303"/>
      <c r="H107" s="304"/>
      <c r="I107" s="304"/>
      <c r="J107" s="305"/>
      <c r="K107" s="306"/>
      <c r="L107" s="301"/>
      <c r="M107" s="307"/>
      <c r="N107" s="286"/>
      <c r="O107" s="286"/>
    </row>
    <row r="108" spans="1:15" s="72" customFormat="1" ht="16.5" customHeight="1" x14ac:dyDescent="0.25">
      <c r="A108" s="62"/>
      <c r="B108" s="300"/>
      <c r="C108" s="301"/>
      <c r="D108" s="301"/>
      <c r="E108" s="60"/>
      <c r="F108" s="302"/>
      <c r="G108" s="303"/>
      <c r="H108" s="304"/>
      <c r="I108" s="304"/>
      <c r="J108" s="305"/>
      <c r="K108" s="306"/>
      <c r="L108" s="301"/>
      <c r="M108" s="307"/>
      <c r="N108" s="286"/>
      <c r="O108" s="286"/>
    </row>
    <row r="109" spans="1:15" s="72" customFormat="1" ht="16.5" customHeight="1" x14ac:dyDescent="0.25">
      <c r="A109" s="62"/>
      <c r="B109" s="300"/>
      <c r="C109" s="301"/>
      <c r="D109" s="301"/>
      <c r="E109" s="60"/>
      <c r="F109" s="302"/>
      <c r="G109" s="303"/>
      <c r="H109" s="304"/>
      <c r="I109" s="304"/>
      <c r="J109" s="305"/>
      <c r="K109" s="306"/>
      <c r="L109" s="301"/>
      <c r="M109" s="307"/>
      <c r="N109" s="286"/>
      <c r="O109" s="286"/>
    </row>
    <row r="110" spans="1:15" s="72" customFormat="1" ht="16.5" customHeight="1" x14ac:dyDescent="0.25">
      <c r="A110" s="62"/>
      <c r="B110" s="300"/>
      <c r="C110" s="301"/>
      <c r="D110" s="301"/>
      <c r="E110" s="60"/>
      <c r="F110" s="302"/>
      <c r="G110" s="303"/>
      <c r="H110" s="304"/>
      <c r="I110" s="304"/>
      <c r="J110" s="305"/>
      <c r="K110" s="306"/>
      <c r="L110" s="301"/>
      <c r="M110" s="307"/>
      <c r="N110" s="286"/>
      <c r="O110" s="286"/>
    </row>
    <row r="111" spans="1:15" s="72" customFormat="1" ht="16.5" customHeight="1" x14ac:dyDescent="0.25">
      <c r="A111" s="62"/>
      <c r="B111" s="300"/>
      <c r="C111" s="301"/>
      <c r="D111" s="301"/>
      <c r="E111" s="60"/>
      <c r="F111" s="302"/>
      <c r="G111" s="303"/>
      <c r="H111" s="304"/>
      <c r="I111" s="304"/>
      <c r="J111" s="305"/>
      <c r="K111" s="306"/>
      <c r="L111" s="301"/>
      <c r="M111" s="307"/>
      <c r="N111" s="286"/>
      <c r="O111" s="286"/>
    </row>
    <row r="112" spans="1:15" s="72" customFormat="1" ht="16.5" customHeight="1" x14ac:dyDescent="0.25">
      <c r="A112" s="62"/>
      <c r="B112" s="300"/>
      <c r="C112" s="301"/>
      <c r="D112" s="301"/>
      <c r="E112" s="60"/>
      <c r="F112" s="302"/>
      <c r="G112" s="303"/>
      <c r="H112" s="304"/>
      <c r="I112" s="304"/>
      <c r="J112" s="305"/>
      <c r="K112" s="306"/>
      <c r="L112" s="301"/>
      <c r="M112" s="307"/>
      <c r="N112" s="286"/>
      <c r="O112" s="286"/>
    </row>
    <row r="113" spans="1:15" s="72" customFormat="1" ht="16.5" customHeight="1" x14ac:dyDescent="0.25">
      <c r="A113" s="62"/>
      <c r="B113" s="300"/>
      <c r="C113" s="301"/>
      <c r="D113" s="301"/>
      <c r="E113" s="60"/>
      <c r="F113" s="302"/>
      <c r="G113" s="303"/>
      <c r="H113" s="304"/>
      <c r="I113" s="304"/>
      <c r="J113" s="305"/>
      <c r="K113" s="306"/>
      <c r="L113" s="301"/>
      <c r="M113" s="307"/>
      <c r="N113" s="286"/>
      <c r="O113" s="286"/>
    </row>
    <row r="114" spans="1:15" s="72" customFormat="1" ht="16.5" customHeight="1" x14ac:dyDescent="0.25">
      <c r="A114" s="62"/>
      <c r="B114" s="300"/>
      <c r="C114" s="301"/>
      <c r="D114" s="301"/>
      <c r="E114" s="60"/>
      <c r="F114" s="302"/>
      <c r="G114" s="303"/>
      <c r="H114" s="304"/>
      <c r="I114" s="304"/>
      <c r="J114" s="305"/>
      <c r="K114" s="306"/>
      <c r="L114" s="301"/>
      <c r="M114" s="307"/>
      <c r="N114" s="286"/>
      <c r="O114" s="286"/>
    </row>
    <row r="115" spans="1:15" s="72" customFormat="1" ht="16.5" customHeight="1" x14ac:dyDescent="0.25">
      <c r="A115" s="62"/>
      <c r="B115" s="300"/>
      <c r="C115" s="301"/>
      <c r="D115" s="301"/>
      <c r="E115" s="60"/>
      <c r="F115" s="302"/>
      <c r="G115" s="303"/>
      <c r="H115" s="304"/>
      <c r="I115" s="304"/>
      <c r="J115" s="305"/>
      <c r="K115" s="306"/>
      <c r="L115" s="301"/>
      <c r="M115" s="307"/>
      <c r="N115" s="286"/>
      <c r="O115" s="286"/>
    </row>
    <row r="116" spans="1:15" s="72" customFormat="1" ht="16.5" customHeight="1" x14ac:dyDescent="0.25">
      <c r="A116" s="62"/>
      <c r="B116" s="300"/>
      <c r="C116" s="301"/>
      <c r="D116" s="301"/>
      <c r="E116" s="60"/>
      <c r="F116" s="302"/>
      <c r="G116" s="303"/>
      <c r="H116" s="304"/>
      <c r="I116" s="304"/>
      <c r="J116" s="305"/>
      <c r="K116" s="306"/>
      <c r="L116" s="301"/>
      <c r="M116" s="307"/>
      <c r="N116" s="286"/>
      <c r="O116" s="286"/>
    </row>
    <row r="117" spans="1:15" s="72" customFormat="1" ht="16.5" customHeight="1" x14ac:dyDescent="0.25">
      <c r="A117" s="62"/>
      <c r="B117" s="300"/>
      <c r="C117" s="301"/>
      <c r="D117" s="301"/>
      <c r="E117" s="60"/>
      <c r="F117" s="302"/>
      <c r="G117" s="303"/>
      <c r="H117" s="304"/>
      <c r="I117" s="304"/>
      <c r="J117" s="305"/>
      <c r="K117" s="306"/>
      <c r="L117" s="301"/>
      <c r="M117" s="307"/>
      <c r="N117" s="286"/>
      <c r="O117" s="286"/>
    </row>
    <row r="118" spans="1:15" ht="19.5" thickBot="1" x14ac:dyDescent="0.35">
      <c r="A118" s="298"/>
      <c r="B118" s="299"/>
      <c r="C118" s="469" t="s">
        <v>121</v>
      </c>
      <c r="D118" s="469"/>
      <c r="E118" s="469"/>
      <c r="F118" s="469"/>
      <c r="G118" s="469"/>
      <c r="H118" s="469"/>
      <c r="I118" s="469"/>
      <c r="J118" s="469"/>
      <c r="K118" s="469"/>
      <c r="L118" s="469"/>
      <c r="M118" s="469"/>
      <c r="N118" s="469"/>
      <c r="O118" s="470"/>
    </row>
    <row r="119" spans="1:15" ht="45.75" thickBot="1" x14ac:dyDescent="0.3">
      <c r="A119" s="12" t="s">
        <v>50</v>
      </c>
      <c r="B119" s="148" t="s">
        <v>52</v>
      </c>
      <c r="C119" s="71" t="s">
        <v>0</v>
      </c>
      <c r="D119" s="71" t="s">
        <v>1</v>
      </c>
      <c r="E119" s="71" t="s">
        <v>50</v>
      </c>
      <c r="F119" s="148" t="s">
        <v>27</v>
      </c>
      <c r="G119" s="147" t="s">
        <v>192</v>
      </c>
      <c r="H119" s="147" t="s">
        <v>2</v>
      </c>
      <c r="I119" s="147" t="s">
        <v>12</v>
      </c>
      <c r="J119" s="147" t="s">
        <v>3</v>
      </c>
      <c r="K119" s="147" t="s">
        <v>49</v>
      </c>
      <c r="L119" s="237" t="s">
        <v>4</v>
      </c>
      <c r="M119" s="147" t="s">
        <v>5</v>
      </c>
      <c r="N119" s="147" t="s">
        <v>6</v>
      </c>
      <c r="O119" s="147" t="s">
        <v>7</v>
      </c>
    </row>
    <row r="120" spans="1:15" ht="12" customHeight="1" x14ac:dyDescent="0.25">
      <c r="A120" s="236" t="s">
        <v>109</v>
      </c>
      <c r="B120" s="403">
        <v>221907.37</v>
      </c>
      <c r="C120" s="406">
        <v>181</v>
      </c>
      <c r="D120" s="427">
        <v>26683</v>
      </c>
      <c r="E120" s="30"/>
      <c r="F120" s="412" t="s">
        <v>31</v>
      </c>
      <c r="G120" s="409" t="s">
        <v>73</v>
      </c>
      <c r="H120" s="406" t="s">
        <v>13</v>
      </c>
      <c r="I120" s="427" t="s">
        <v>113</v>
      </c>
      <c r="J120" s="410" t="s">
        <v>20</v>
      </c>
      <c r="K120" s="412">
        <v>209281.27</v>
      </c>
      <c r="L120" s="410" t="s">
        <v>38</v>
      </c>
      <c r="M120" s="408" t="s">
        <v>160</v>
      </c>
      <c r="N120" s="406" t="s">
        <v>48</v>
      </c>
      <c r="O120" s="406">
        <v>92</v>
      </c>
    </row>
    <row r="121" spans="1:15" s="72" customFormat="1" ht="12" customHeight="1" x14ac:dyDescent="0.25">
      <c r="A121" s="58" t="s">
        <v>251</v>
      </c>
      <c r="B121" s="404"/>
      <c r="C121" s="406"/>
      <c r="D121" s="427"/>
      <c r="E121" s="30"/>
      <c r="F121" s="412"/>
      <c r="G121" s="409"/>
      <c r="H121" s="406"/>
      <c r="I121" s="427"/>
      <c r="J121" s="410"/>
      <c r="K121" s="412"/>
      <c r="L121" s="410"/>
      <c r="M121" s="408"/>
      <c r="N121" s="406"/>
      <c r="O121" s="406"/>
    </row>
    <row r="122" spans="1:15" s="72" customFormat="1" ht="12" customHeight="1" x14ac:dyDescent="0.25">
      <c r="A122" s="58" t="s">
        <v>252</v>
      </c>
      <c r="B122" s="404"/>
      <c r="C122" s="406"/>
      <c r="D122" s="427"/>
      <c r="E122" s="30"/>
      <c r="F122" s="412"/>
      <c r="G122" s="409"/>
      <c r="H122" s="406"/>
      <c r="I122" s="427"/>
      <c r="J122" s="410"/>
      <c r="K122" s="412"/>
      <c r="L122" s="410"/>
      <c r="M122" s="408"/>
      <c r="N122" s="406"/>
      <c r="O122" s="406"/>
    </row>
    <row r="123" spans="1:15" ht="12" customHeight="1" x14ac:dyDescent="0.25">
      <c r="A123" s="58" t="s">
        <v>253</v>
      </c>
      <c r="B123" s="405"/>
      <c r="C123" s="407"/>
      <c r="D123" s="428"/>
      <c r="E123" s="30"/>
      <c r="F123" s="413"/>
      <c r="G123" s="471"/>
      <c r="H123" s="407"/>
      <c r="I123" s="428"/>
      <c r="J123" s="411"/>
      <c r="K123" s="413"/>
      <c r="L123" s="411"/>
      <c r="M123" s="409"/>
      <c r="N123" s="407"/>
      <c r="O123" s="407"/>
    </row>
    <row r="124" spans="1:15" ht="58.5" customHeight="1" x14ac:dyDescent="0.25">
      <c r="A124" s="161" t="s">
        <v>162</v>
      </c>
      <c r="B124" s="27">
        <v>38030.81</v>
      </c>
      <c r="C124" s="28">
        <v>181</v>
      </c>
      <c r="D124" s="17">
        <v>26723</v>
      </c>
      <c r="E124" s="14"/>
      <c r="F124" s="14" t="s">
        <v>32</v>
      </c>
      <c r="G124" s="15" t="s">
        <v>14</v>
      </c>
      <c r="H124" s="17" t="s">
        <v>15</v>
      </c>
      <c r="I124" s="16" t="s">
        <v>112</v>
      </c>
      <c r="J124" s="19" t="s">
        <v>44</v>
      </c>
      <c r="K124" s="20">
        <v>36995.14</v>
      </c>
      <c r="L124" s="21" t="s">
        <v>24</v>
      </c>
      <c r="M124" s="16" t="s">
        <v>161</v>
      </c>
      <c r="N124" s="17" t="s">
        <v>128</v>
      </c>
      <c r="O124" s="18">
        <v>100</v>
      </c>
    </row>
    <row r="125" spans="1:15" s="72" customFormat="1" ht="20.25" customHeight="1" x14ac:dyDescent="0.25">
      <c r="A125" s="109" t="s">
        <v>109</v>
      </c>
      <c r="B125" s="399">
        <v>165652.1</v>
      </c>
      <c r="C125" s="417">
        <v>181</v>
      </c>
      <c r="D125" s="378">
        <v>27453</v>
      </c>
      <c r="E125" s="14"/>
      <c r="F125" s="437" t="s">
        <v>33</v>
      </c>
      <c r="G125" s="378" t="s">
        <v>42</v>
      </c>
      <c r="H125" s="417" t="s">
        <v>26</v>
      </c>
      <c r="I125" s="472" t="s">
        <v>114</v>
      </c>
      <c r="J125" s="475" t="s">
        <v>44</v>
      </c>
      <c r="K125" s="437">
        <v>163961.12</v>
      </c>
      <c r="L125" s="460" t="s">
        <v>58</v>
      </c>
      <c r="M125" s="378" t="s">
        <v>319</v>
      </c>
      <c r="N125" s="417" t="s">
        <v>8</v>
      </c>
      <c r="O125" s="485">
        <v>75</v>
      </c>
    </row>
    <row r="126" spans="1:15" s="72" customFormat="1" ht="20.25" customHeight="1" x14ac:dyDescent="0.25">
      <c r="A126" s="234" t="s">
        <v>252</v>
      </c>
      <c r="B126" s="400"/>
      <c r="C126" s="418"/>
      <c r="D126" s="429"/>
      <c r="E126" s="14"/>
      <c r="F126" s="446"/>
      <c r="G126" s="429"/>
      <c r="H126" s="418"/>
      <c r="I126" s="473"/>
      <c r="J126" s="476"/>
      <c r="K126" s="446"/>
      <c r="L126" s="444"/>
      <c r="M126" s="429"/>
      <c r="N126" s="418"/>
      <c r="O126" s="486"/>
    </row>
    <row r="127" spans="1:15" ht="20.25" customHeight="1" x14ac:dyDescent="0.25">
      <c r="A127" s="29" t="s">
        <v>254</v>
      </c>
      <c r="B127" s="425"/>
      <c r="C127" s="419"/>
      <c r="D127" s="379"/>
      <c r="E127" s="33"/>
      <c r="F127" s="438"/>
      <c r="G127" s="379"/>
      <c r="H127" s="419"/>
      <c r="I127" s="474"/>
      <c r="J127" s="477"/>
      <c r="K127" s="438"/>
      <c r="L127" s="445"/>
      <c r="M127" s="379"/>
      <c r="N127" s="419"/>
      <c r="O127" s="487"/>
    </row>
    <row r="128" spans="1:15" s="72" customFormat="1" ht="78" customHeight="1" x14ac:dyDescent="0.25">
      <c r="A128" s="378" t="s">
        <v>163</v>
      </c>
      <c r="B128" s="479">
        <v>120000</v>
      </c>
      <c r="C128" s="417">
        <v>181</v>
      </c>
      <c r="D128" s="378">
        <v>27276</v>
      </c>
      <c r="E128" s="33"/>
      <c r="F128" s="437" t="s">
        <v>33</v>
      </c>
      <c r="G128" s="32" t="s">
        <v>106</v>
      </c>
      <c r="H128" s="417" t="s">
        <v>23</v>
      </c>
      <c r="I128" s="460" t="s">
        <v>45</v>
      </c>
      <c r="J128" s="460" t="s">
        <v>39</v>
      </c>
      <c r="K128" s="35">
        <v>105977</v>
      </c>
      <c r="L128" s="420" t="s">
        <v>46</v>
      </c>
      <c r="M128" s="68" t="s">
        <v>195</v>
      </c>
      <c r="N128" s="34" t="s">
        <v>8</v>
      </c>
      <c r="O128" s="37">
        <v>75</v>
      </c>
    </row>
    <row r="129" spans="1:15" ht="88.5" customHeight="1" x14ac:dyDescent="0.25">
      <c r="A129" s="379"/>
      <c r="B129" s="481"/>
      <c r="C129" s="419"/>
      <c r="D129" s="379"/>
      <c r="E129" s="33"/>
      <c r="F129" s="438"/>
      <c r="G129" s="32" t="s">
        <v>107</v>
      </c>
      <c r="H129" s="419"/>
      <c r="I129" s="445"/>
      <c r="J129" s="445"/>
      <c r="K129" s="35">
        <v>13064</v>
      </c>
      <c r="L129" s="422"/>
      <c r="M129" s="29" t="s">
        <v>108</v>
      </c>
      <c r="N129" s="34" t="s">
        <v>8</v>
      </c>
      <c r="O129" s="37">
        <v>75</v>
      </c>
    </row>
    <row r="130" spans="1:15" ht="48.75" customHeight="1" x14ac:dyDescent="0.25">
      <c r="A130" s="161" t="s">
        <v>164</v>
      </c>
      <c r="B130" s="27">
        <v>220000</v>
      </c>
      <c r="C130" s="26">
        <v>181</v>
      </c>
      <c r="D130" s="26">
        <v>28732</v>
      </c>
      <c r="E130" s="25"/>
      <c r="F130" s="33" t="s">
        <v>33</v>
      </c>
      <c r="G130" s="29" t="s">
        <v>60</v>
      </c>
      <c r="H130" s="26" t="s">
        <v>65</v>
      </c>
      <c r="I130" s="57" t="s">
        <v>74</v>
      </c>
      <c r="J130" s="160" t="s">
        <v>165</v>
      </c>
      <c r="K130" s="163">
        <v>229215.4</v>
      </c>
      <c r="L130" s="25"/>
      <c r="M130" s="69" t="s">
        <v>166</v>
      </c>
      <c r="N130" s="89" t="s">
        <v>47</v>
      </c>
      <c r="O130" s="22">
        <v>59</v>
      </c>
    </row>
    <row r="131" spans="1:15" ht="66" customHeight="1" x14ac:dyDescent="0.25">
      <c r="A131" s="161" t="s">
        <v>167</v>
      </c>
      <c r="B131" s="27">
        <v>181676</v>
      </c>
      <c r="C131" s="26">
        <v>181</v>
      </c>
      <c r="D131" s="26">
        <v>29141</v>
      </c>
      <c r="E131" s="25"/>
      <c r="F131" s="33" t="s">
        <v>75</v>
      </c>
      <c r="G131" s="29" t="s">
        <v>70</v>
      </c>
      <c r="H131" s="26" t="s">
        <v>88</v>
      </c>
      <c r="I131" s="57" t="s">
        <v>89</v>
      </c>
      <c r="J131" s="160" t="s">
        <v>168</v>
      </c>
      <c r="K131" s="163">
        <v>172592.2</v>
      </c>
      <c r="L131" s="25"/>
      <c r="M131" s="29" t="s">
        <v>169</v>
      </c>
      <c r="N131" s="89" t="s">
        <v>47</v>
      </c>
      <c r="O131" s="22">
        <v>59</v>
      </c>
    </row>
    <row r="132" spans="1:15" s="72" customFormat="1" ht="87.75" customHeight="1" x14ac:dyDescent="0.25">
      <c r="A132" s="158" t="s">
        <v>170</v>
      </c>
      <c r="B132" s="27">
        <v>71676</v>
      </c>
      <c r="C132" s="159">
        <v>181</v>
      </c>
      <c r="D132" s="159">
        <v>29055</v>
      </c>
      <c r="E132" s="25"/>
      <c r="F132" s="156" t="s">
        <v>75</v>
      </c>
      <c r="G132" s="158" t="s">
        <v>71</v>
      </c>
      <c r="H132" s="159" t="s">
        <v>81</v>
      </c>
      <c r="I132" s="162" t="s">
        <v>82</v>
      </c>
      <c r="J132" s="159" t="s">
        <v>90</v>
      </c>
      <c r="K132" s="154">
        <v>68086.5</v>
      </c>
      <c r="L132" s="152" t="s">
        <v>92</v>
      </c>
      <c r="M132" s="153" t="s">
        <v>171</v>
      </c>
      <c r="N132" s="165" t="s">
        <v>128</v>
      </c>
      <c r="O132" s="164">
        <v>100</v>
      </c>
    </row>
    <row r="133" spans="1:15" s="72" customFormat="1" ht="46.5" customHeight="1" x14ac:dyDescent="0.25">
      <c r="A133" s="397" t="s">
        <v>172</v>
      </c>
      <c r="B133" s="27">
        <v>75000</v>
      </c>
      <c r="C133" s="360">
        <v>181</v>
      </c>
      <c r="D133" s="467">
        <v>29160</v>
      </c>
      <c r="E133" s="118"/>
      <c r="F133" s="401" t="s">
        <v>75</v>
      </c>
      <c r="G133" s="449" t="s">
        <v>72</v>
      </c>
      <c r="H133" s="467" t="s">
        <v>84</v>
      </c>
      <c r="I133" s="468" t="s">
        <v>83</v>
      </c>
      <c r="J133" s="447" t="s">
        <v>93</v>
      </c>
      <c r="K133" s="27">
        <v>74843.94</v>
      </c>
      <c r="L133" s="29" t="s">
        <v>97</v>
      </c>
      <c r="M133" s="29" t="s">
        <v>196</v>
      </c>
      <c r="N133" s="395" t="s">
        <v>48</v>
      </c>
      <c r="O133" s="366">
        <v>92</v>
      </c>
    </row>
    <row r="134" spans="1:15" ht="14.25" customHeight="1" x14ac:dyDescent="0.25">
      <c r="A134" s="424"/>
      <c r="B134" s="117">
        <v>11951.1</v>
      </c>
      <c r="C134" s="362"/>
      <c r="D134" s="467"/>
      <c r="F134" s="401"/>
      <c r="G134" s="449"/>
      <c r="H134" s="467"/>
      <c r="I134" s="468"/>
      <c r="J134" s="448"/>
      <c r="K134" s="168">
        <v>11951.1</v>
      </c>
      <c r="L134" s="25" t="s">
        <v>173</v>
      </c>
      <c r="M134" s="126" t="s">
        <v>174</v>
      </c>
      <c r="N134" s="396"/>
      <c r="O134" s="368"/>
    </row>
    <row r="135" spans="1:15" ht="82.5" customHeight="1" thickBot="1" x14ac:dyDescent="0.3">
      <c r="A135" s="158" t="s">
        <v>175</v>
      </c>
      <c r="B135" s="157">
        <v>98500</v>
      </c>
      <c r="C135" s="159">
        <v>181</v>
      </c>
      <c r="D135" s="159">
        <v>29183</v>
      </c>
      <c r="E135" s="132"/>
      <c r="F135" s="156" t="s">
        <v>75</v>
      </c>
      <c r="G135" s="158" t="s">
        <v>76</v>
      </c>
      <c r="H135" s="159" t="s">
        <v>85</v>
      </c>
      <c r="I135" s="162" t="s">
        <v>94</v>
      </c>
      <c r="J135" s="159" t="s">
        <v>168</v>
      </c>
      <c r="K135" s="157">
        <v>93575</v>
      </c>
      <c r="L135" s="160" t="s">
        <v>176</v>
      </c>
      <c r="M135" s="160" t="s">
        <v>177</v>
      </c>
      <c r="N135" s="97" t="s">
        <v>47</v>
      </c>
      <c r="O135" s="22">
        <v>59</v>
      </c>
    </row>
    <row r="136" spans="1:15" ht="15.75" thickBot="1" x14ac:dyDescent="0.3">
      <c r="A136" s="169" t="s">
        <v>51</v>
      </c>
      <c r="B136" s="170">
        <f>SUM(B120:B135)</f>
        <v>1204393.3800000001</v>
      </c>
      <c r="C136" s="171"/>
      <c r="D136" s="171"/>
      <c r="E136" s="171"/>
      <c r="F136" s="171"/>
      <c r="G136" s="171"/>
      <c r="H136" s="171"/>
      <c r="I136" s="171"/>
      <c r="J136" s="171"/>
      <c r="K136" s="172">
        <f>SUM(K120:K135)</f>
        <v>1179542.6700000002</v>
      </c>
    </row>
    <row r="137" spans="1:15" s="72" customFormat="1" x14ac:dyDescent="0.25">
      <c r="A137" s="62"/>
      <c r="B137" s="63"/>
      <c r="C137" s="62"/>
      <c r="D137" s="62"/>
      <c r="E137" s="62"/>
      <c r="F137" s="62"/>
      <c r="G137" s="62"/>
      <c r="H137" s="62"/>
      <c r="I137" s="62"/>
      <c r="J137" s="62"/>
      <c r="K137" s="63"/>
      <c r="N137" s="8"/>
      <c r="O137" s="8"/>
    </row>
    <row r="138" spans="1:15" s="72" customFormat="1" x14ac:dyDescent="0.25">
      <c r="A138" s="62"/>
      <c r="B138" s="63"/>
      <c r="C138" s="62"/>
      <c r="D138" s="62"/>
      <c r="E138" s="62"/>
      <c r="F138" s="62"/>
      <c r="G138" s="62"/>
      <c r="H138" s="62"/>
      <c r="I138" s="62"/>
      <c r="J138" s="62"/>
      <c r="K138" s="63"/>
      <c r="N138" s="8"/>
      <c r="O138" s="8"/>
    </row>
    <row r="139" spans="1:15" s="72" customFormat="1" x14ac:dyDescent="0.25">
      <c r="A139" s="62"/>
      <c r="B139" s="63"/>
      <c r="C139" s="62"/>
      <c r="D139" s="62"/>
      <c r="E139" s="62"/>
      <c r="F139" s="62"/>
      <c r="G139" s="62"/>
      <c r="H139" s="62"/>
      <c r="I139" s="62"/>
      <c r="J139" s="62"/>
      <c r="K139" s="63"/>
      <c r="N139" s="8"/>
      <c r="O139" s="8"/>
    </row>
    <row r="140" spans="1:15" s="72" customFormat="1" x14ac:dyDescent="0.25">
      <c r="A140" s="62"/>
      <c r="B140" s="63"/>
      <c r="C140" s="62"/>
      <c r="D140" s="62"/>
      <c r="E140" s="62"/>
      <c r="F140" s="62"/>
      <c r="G140" s="62"/>
      <c r="H140" s="62"/>
      <c r="I140" s="62"/>
      <c r="J140" s="62"/>
      <c r="K140" s="63"/>
      <c r="N140" s="8"/>
      <c r="O140" s="8"/>
    </row>
    <row r="141" spans="1:15" s="72" customFormat="1" ht="15.75" thickBot="1" x14ac:dyDescent="0.3">
      <c r="A141" s="62"/>
      <c r="B141" s="63"/>
      <c r="C141" s="62"/>
      <c r="D141" s="62"/>
      <c r="E141" s="62"/>
      <c r="F141" s="62"/>
      <c r="G141" s="62"/>
      <c r="H141" s="62"/>
      <c r="I141" s="62"/>
      <c r="J141" s="62"/>
      <c r="K141" s="63"/>
      <c r="N141" s="8"/>
      <c r="O141" s="8"/>
    </row>
    <row r="142" spans="1:15" s="72" customFormat="1" ht="19.5" thickBot="1" x14ac:dyDescent="0.35">
      <c r="A142" s="434" t="s">
        <v>122</v>
      </c>
      <c r="B142" s="435"/>
      <c r="C142" s="435"/>
      <c r="D142" s="435"/>
      <c r="E142" s="435"/>
      <c r="F142" s="435"/>
      <c r="G142" s="435"/>
      <c r="H142" s="435"/>
      <c r="I142" s="435"/>
      <c r="J142" s="435"/>
      <c r="K142" s="435"/>
      <c r="L142" s="435"/>
      <c r="M142" s="435"/>
      <c r="N142" s="435"/>
      <c r="O142" s="436"/>
    </row>
    <row r="143" spans="1:15" ht="50.25" customHeight="1" thickBot="1" x14ac:dyDescent="0.3">
      <c r="A143" s="258" t="s">
        <v>50</v>
      </c>
      <c r="B143" s="259" t="s">
        <v>52</v>
      </c>
      <c r="C143" s="258" t="s">
        <v>0</v>
      </c>
      <c r="D143" s="259" t="s">
        <v>1</v>
      </c>
      <c r="E143" s="259" t="s">
        <v>50</v>
      </c>
      <c r="F143" s="260" t="s">
        <v>27</v>
      </c>
      <c r="G143" s="260" t="s">
        <v>193</v>
      </c>
      <c r="H143" s="261" t="s">
        <v>2</v>
      </c>
      <c r="I143" s="261" t="s">
        <v>12</v>
      </c>
      <c r="J143" s="261" t="s">
        <v>3</v>
      </c>
      <c r="K143" s="261" t="s">
        <v>49</v>
      </c>
      <c r="L143" s="262" t="s">
        <v>4</v>
      </c>
      <c r="M143" s="263" t="s">
        <v>5</v>
      </c>
      <c r="N143" s="264" t="s">
        <v>6</v>
      </c>
      <c r="O143" s="261" t="s">
        <v>7</v>
      </c>
    </row>
    <row r="144" spans="1:15" s="72" customFormat="1" ht="18" customHeight="1" x14ac:dyDescent="0.25">
      <c r="A144" s="450" t="s">
        <v>178</v>
      </c>
      <c r="B144" s="451">
        <v>1396961</v>
      </c>
      <c r="C144" s="414">
        <v>519</v>
      </c>
      <c r="D144" s="454">
        <v>26713</v>
      </c>
      <c r="E144" s="108"/>
      <c r="F144" s="381" t="s">
        <v>34</v>
      </c>
      <c r="G144" s="454" t="s">
        <v>59</v>
      </c>
      <c r="H144" s="414" t="s">
        <v>19</v>
      </c>
      <c r="I144" s="454" t="s">
        <v>115</v>
      </c>
      <c r="J144" s="475" t="s">
        <v>87</v>
      </c>
      <c r="K144" s="381">
        <v>1394998.59</v>
      </c>
      <c r="L144" s="461" t="s">
        <v>91</v>
      </c>
      <c r="M144" s="397" t="s">
        <v>257</v>
      </c>
      <c r="N144" s="414" t="s">
        <v>8</v>
      </c>
      <c r="O144" s="457">
        <v>75</v>
      </c>
    </row>
    <row r="145" spans="1:15" s="72" customFormat="1" ht="18.75" customHeight="1" x14ac:dyDescent="0.25">
      <c r="A145" s="398"/>
      <c r="B145" s="452"/>
      <c r="C145" s="415"/>
      <c r="D145" s="455"/>
      <c r="E145" s="108"/>
      <c r="F145" s="382"/>
      <c r="G145" s="455"/>
      <c r="H145" s="415"/>
      <c r="I145" s="455"/>
      <c r="J145" s="476"/>
      <c r="K145" s="382"/>
      <c r="L145" s="462"/>
      <c r="M145" s="398"/>
      <c r="N145" s="415"/>
      <c r="O145" s="458"/>
    </row>
    <row r="146" spans="1:15" s="41" customFormat="1" ht="28.5" customHeight="1" x14ac:dyDescent="0.25">
      <c r="A146" s="424"/>
      <c r="B146" s="453"/>
      <c r="C146" s="416"/>
      <c r="D146" s="456"/>
      <c r="E146" s="49"/>
      <c r="F146" s="383"/>
      <c r="G146" s="456"/>
      <c r="H146" s="416"/>
      <c r="I146" s="456"/>
      <c r="J146" s="477"/>
      <c r="K146" s="383"/>
      <c r="L146" s="463"/>
      <c r="M146" s="424"/>
      <c r="N146" s="416"/>
      <c r="O146" s="459"/>
    </row>
    <row r="147" spans="1:15" s="41" customFormat="1" ht="65.25" customHeight="1" x14ac:dyDescent="0.25">
      <c r="A147" s="106" t="s">
        <v>179</v>
      </c>
      <c r="B147" s="106"/>
      <c r="C147" s="31">
        <v>519</v>
      </c>
      <c r="D147" s="32">
        <v>27087</v>
      </c>
      <c r="E147" s="33"/>
      <c r="F147" s="33" t="s">
        <v>33</v>
      </c>
      <c r="G147" s="32" t="s">
        <v>40</v>
      </c>
      <c r="H147" s="43" t="s">
        <v>25</v>
      </c>
      <c r="I147" s="44" t="s">
        <v>116</v>
      </c>
      <c r="J147" s="36" t="s">
        <v>44</v>
      </c>
      <c r="K147" s="33">
        <v>155000.01</v>
      </c>
      <c r="L147" s="38" t="s">
        <v>53</v>
      </c>
      <c r="M147" s="32" t="s">
        <v>180</v>
      </c>
      <c r="N147" s="34" t="s">
        <v>8</v>
      </c>
      <c r="O147" s="37">
        <v>75</v>
      </c>
    </row>
    <row r="148" spans="1:15" s="41" customFormat="1" ht="18.75" customHeight="1" x14ac:dyDescent="0.25">
      <c r="A148" s="439" t="s">
        <v>181</v>
      </c>
      <c r="B148" s="442">
        <v>238517</v>
      </c>
      <c r="C148" s="417">
        <v>519</v>
      </c>
      <c r="D148" s="378">
        <v>25919</v>
      </c>
      <c r="E148" s="52"/>
      <c r="F148" s="437" t="s">
        <v>35</v>
      </c>
      <c r="G148" s="378" t="s">
        <v>18</v>
      </c>
      <c r="H148" s="417" t="s">
        <v>10</v>
      </c>
      <c r="I148" s="378" t="s">
        <v>117</v>
      </c>
      <c r="J148" s="460" t="s">
        <v>16</v>
      </c>
      <c r="K148" s="437">
        <v>285414.76</v>
      </c>
      <c r="L148" s="420" t="s">
        <v>21</v>
      </c>
      <c r="M148" s="378" t="s">
        <v>182</v>
      </c>
      <c r="N148" s="417" t="s">
        <v>8</v>
      </c>
      <c r="O148" s="417">
        <v>75</v>
      </c>
    </row>
    <row r="149" spans="1:15" s="41" customFormat="1" ht="18.75" customHeight="1" x14ac:dyDescent="0.25">
      <c r="A149" s="440"/>
      <c r="B149" s="443"/>
      <c r="C149" s="418"/>
      <c r="D149" s="429"/>
      <c r="E149" s="53"/>
      <c r="F149" s="446"/>
      <c r="G149" s="429"/>
      <c r="H149" s="418"/>
      <c r="I149" s="429"/>
      <c r="J149" s="444"/>
      <c r="K149" s="446"/>
      <c r="L149" s="421"/>
      <c r="M149" s="429"/>
      <c r="N149" s="418"/>
      <c r="O149" s="418"/>
    </row>
    <row r="150" spans="1:15" s="41" customFormat="1" ht="28.5" customHeight="1" x14ac:dyDescent="0.25">
      <c r="A150" s="441"/>
      <c r="B150" s="51">
        <v>66201.09</v>
      </c>
      <c r="C150" s="419"/>
      <c r="D150" s="379"/>
      <c r="E150" s="35"/>
      <c r="F150" s="438"/>
      <c r="G150" s="379"/>
      <c r="H150" s="419"/>
      <c r="I150" s="379"/>
      <c r="J150" s="445"/>
      <c r="K150" s="438"/>
      <c r="L150" s="422"/>
      <c r="M150" s="379"/>
      <c r="N150" s="419"/>
      <c r="O150" s="419"/>
    </row>
    <row r="151" spans="1:15" s="41" customFormat="1" ht="28.5" customHeight="1" x14ac:dyDescent="0.25">
      <c r="A151" s="439" t="s">
        <v>183</v>
      </c>
      <c r="B151" s="442">
        <v>149348</v>
      </c>
      <c r="C151" s="417">
        <v>519</v>
      </c>
      <c r="D151" s="378">
        <v>25919</v>
      </c>
      <c r="E151" s="35"/>
      <c r="F151" s="437" t="s">
        <v>36</v>
      </c>
      <c r="G151" s="378" t="s">
        <v>95</v>
      </c>
      <c r="H151" s="417" t="s">
        <v>10</v>
      </c>
      <c r="I151" s="378" t="s">
        <v>118</v>
      </c>
      <c r="J151" s="460" t="s">
        <v>16</v>
      </c>
      <c r="K151" s="437">
        <v>125708.52</v>
      </c>
      <c r="L151" s="420" t="s">
        <v>17</v>
      </c>
      <c r="M151" s="378" t="s">
        <v>184</v>
      </c>
      <c r="N151" s="417" t="s">
        <v>48</v>
      </c>
      <c r="O151" s="417">
        <v>84</v>
      </c>
    </row>
    <row r="152" spans="1:15" s="41" customFormat="1" ht="49.5" customHeight="1" x14ac:dyDescent="0.25">
      <c r="A152" s="441"/>
      <c r="B152" s="443"/>
      <c r="C152" s="419"/>
      <c r="D152" s="379"/>
      <c r="E152" s="48"/>
      <c r="F152" s="438"/>
      <c r="G152" s="379"/>
      <c r="H152" s="419"/>
      <c r="I152" s="379"/>
      <c r="J152" s="445"/>
      <c r="K152" s="438"/>
      <c r="L152" s="422"/>
      <c r="M152" s="379"/>
      <c r="N152" s="419"/>
      <c r="O152" s="419"/>
    </row>
    <row r="153" spans="1:15" s="41" customFormat="1" ht="28.5" customHeight="1" x14ac:dyDescent="0.25">
      <c r="A153" s="439" t="s">
        <v>185</v>
      </c>
      <c r="B153" s="442">
        <v>98915</v>
      </c>
      <c r="C153" s="418">
        <v>519</v>
      </c>
      <c r="D153" s="429">
        <v>25919</v>
      </c>
      <c r="E153" s="53"/>
      <c r="F153" s="446" t="s">
        <v>37</v>
      </c>
      <c r="G153" s="429" t="s">
        <v>41</v>
      </c>
      <c r="H153" s="418" t="s">
        <v>10</v>
      </c>
      <c r="I153" s="429" t="s">
        <v>119</v>
      </c>
      <c r="J153" s="444" t="s">
        <v>16</v>
      </c>
      <c r="K153" s="446">
        <v>174769.88</v>
      </c>
      <c r="L153" s="421" t="s">
        <v>22</v>
      </c>
      <c r="M153" s="378" t="s">
        <v>289</v>
      </c>
      <c r="N153" s="418" t="s">
        <v>8</v>
      </c>
      <c r="O153" s="418">
        <v>75</v>
      </c>
    </row>
    <row r="154" spans="1:15" s="41" customFormat="1" ht="11.25" customHeight="1" x14ac:dyDescent="0.25">
      <c r="A154" s="440"/>
      <c r="B154" s="443"/>
      <c r="C154" s="418"/>
      <c r="D154" s="429"/>
      <c r="E154" s="53"/>
      <c r="F154" s="446"/>
      <c r="G154" s="429"/>
      <c r="H154" s="418"/>
      <c r="I154" s="429"/>
      <c r="J154" s="444"/>
      <c r="K154" s="446"/>
      <c r="L154" s="421"/>
      <c r="M154" s="429"/>
      <c r="N154" s="418"/>
      <c r="O154" s="418"/>
    </row>
    <row r="155" spans="1:15" s="41" customFormat="1" ht="28.5" customHeight="1" x14ac:dyDescent="0.25">
      <c r="A155" s="441"/>
      <c r="B155" s="51">
        <v>84226.17</v>
      </c>
      <c r="C155" s="419"/>
      <c r="D155" s="379"/>
      <c r="E155" s="53"/>
      <c r="F155" s="438"/>
      <c r="G155" s="379"/>
      <c r="H155" s="419"/>
      <c r="I155" s="379"/>
      <c r="J155" s="445"/>
      <c r="K155" s="438"/>
      <c r="L155" s="422"/>
      <c r="M155" s="379"/>
      <c r="N155" s="419"/>
      <c r="O155" s="419"/>
    </row>
    <row r="156" spans="1:15" s="41" customFormat="1" ht="97.5" customHeight="1" x14ac:dyDescent="0.25">
      <c r="A156" s="155" t="s">
        <v>186</v>
      </c>
      <c r="B156" s="82">
        <v>160000</v>
      </c>
      <c r="C156" s="75">
        <v>519</v>
      </c>
      <c r="D156" s="77">
        <v>28761</v>
      </c>
      <c r="E156" s="53"/>
      <c r="F156" s="79" t="s">
        <v>61</v>
      </c>
      <c r="G156" s="77" t="s">
        <v>62</v>
      </c>
      <c r="H156" s="75" t="s">
        <v>98</v>
      </c>
      <c r="I156" s="77" t="s">
        <v>99</v>
      </c>
      <c r="J156" s="81"/>
      <c r="K156" s="78"/>
      <c r="L156" s="80"/>
      <c r="M156" s="76" t="s">
        <v>197</v>
      </c>
      <c r="N156" s="74" t="s">
        <v>11</v>
      </c>
      <c r="O156" s="74">
        <v>50</v>
      </c>
    </row>
    <row r="157" spans="1:15" s="54" customFormat="1" ht="60" customHeight="1" x14ac:dyDescent="0.25">
      <c r="A157" s="155" t="s">
        <v>188</v>
      </c>
      <c r="B157" s="42">
        <v>175000</v>
      </c>
      <c r="C157" s="34">
        <v>519</v>
      </c>
      <c r="D157" s="32">
        <v>28760</v>
      </c>
      <c r="E157" s="33"/>
      <c r="F157" s="33" t="s">
        <v>61</v>
      </c>
      <c r="G157" s="32" t="s">
        <v>63</v>
      </c>
      <c r="H157" s="34" t="s">
        <v>68</v>
      </c>
      <c r="I157" s="32" t="s">
        <v>120</v>
      </c>
      <c r="J157" s="36" t="s">
        <v>87</v>
      </c>
      <c r="K157" s="33">
        <v>155373.82999999999</v>
      </c>
      <c r="L157" s="38"/>
      <c r="M157" s="32" t="s">
        <v>187</v>
      </c>
      <c r="N157" s="34" t="s">
        <v>8</v>
      </c>
      <c r="O157" s="34">
        <v>59</v>
      </c>
    </row>
    <row r="158" spans="1:15" s="54" customFormat="1" x14ac:dyDescent="0.25">
      <c r="A158" s="83" t="s">
        <v>51</v>
      </c>
      <c r="B158" s="84">
        <f>SUM(B144:B157)</f>
        <v>2369168.2599999998</v>
      </c>
      <c r="C158" s="85"/>
      <c r="D158" s="86"/>
      <c r="E158" s="87"/>
      <c r="F158" s="87"/>
      <c r="G158" s="86"/>
      <c r="H158" s="85"/>
      <c r="I158" s="86"/>
      <c r="J158" s="88"/>
      <c r="K158" s="87">
        <f>SUM(K144:K157)</f>
        <v>2291265.5900000003</v>
      </c>
      <c r="L158" s="56"/>
      <c r="M158" s="50"/>
      <c r="N158" s="55"/>
      <c r="O158" s="55"/>
    </row>
    <row r="159" spans="1:15" s="54" customFormat="1" x14ac:dyDescent="0.25">
      <c r="A159" s="62"/>
      <c r="B159" s="63"/>
      <c r="C159" s="64"/>
      <c r="D159" s="65"/>
      <c r="E159" s="66"/>
      <c r="F159" s="66"/>
      <c r="G159" s="65"/>
      <c r="H159" s="64"/>
      <c r="I159" s="65"/>
      <c r="J159" s="67"/>
      <c r="K159" s="66"/>
      <c r="L159" s="56"/>
      <c r="M159" s="50"/>
      <c r="N159" s="55"/>
      <c r="O159" s="55"/>
    </row>
    <row r="160" spans="1:15" s="54" customFormat="1" x14ac:dyDescent="0.25">
      <c r="A160" s="62"/>
      <c r="B160" s="63"/>
      <c r="C160" s="64"/>
      <c r="D160" s="65"/>
      <c r="E160" s="66"/>
      <c r="F160" s="66"/>
      <c r="G160" s="65"/>
      <c r="H160" s="64"/>
      <c r="I160" s="65"/>
      <c r="J160" s="67"/>
      <c r="K160" s="66"/>
      <c r="L160" s="56"/>
      <c r="M160" s="50"/>
      <c r="N160" s="55"/>
      <c r="O160" s="55"/>
    </row>
    <row r="161" spans="1:15" s="54" customFormat="1" x14ac:dyDescent="0.25">
      <c r="A161" s="62" t="s">
        <v>100</v>
      </c>
      <c r="B161" s="63"/>
      <c r="C161" s="64"/>
      <c r="D161" s="65"/>
      <c r="E161" s="66"/>
      <c r="F161" s="66"/>
      <c r="G161" s="65"/>
      <c r="H161" s="64"/>
      <c r="I161" s="65"/>
      <c r="J161" s="67"/>
      <c r="K161" s="66"/>
      <c r="L161" s="56"/>
      <c r="M161" s="50"/>
      <c r="N161" s="55"/>
      <c r="O161" s="55"/>
    </row>
    <row r="162" spans="1:15" s="54" customFormat="1" x14ac:dyDescent="0.25">
      <c r="A162" s="62"/>
      <c r="B162" s="63"/>
      <c r="C162" s="64"/>
      <c r="D162" s="65"/>
      <c r="E162" s="66"/>
      <c r="F162" s="66"/>
      <c r="G162" s="65"/>
      <c r="H162" s="64"/>
      <c r="I162" s="65"/>
      <c r="J162" s="67"/>
      <c r="K162" s="66"/>
      <c r="L162" s="56"/>
      <c r="M162" s="50"/>
      <c r="N162" s="55"/>
      <c r="O162" s="55"/>
    </row>
    <row r="163" spans="1:15" s="54" customFormat="1" x14ac:dyDescent="0.25">
      <c r="A163" s="62"/>
      <c r="B163" s="63"/>
      <c r="C163" s="64"/>
      <c r="D163" s="65"/>
      <c r="E163" s="66"/>
      <c r="F163" s="66"/>
      <c r="G163" s="65"/>
      <c r="H163" s="64"/>
      <c r="I163" s="65"/>
      <c r="J163" s="67"/>
      <c r="K163" s="66"/>
      <c r="L163" s="56"/>
      <c r="M163" s="50"/>
      <c r="N163" s="55"/>
      <c r="O163" s="55"/>
    </row>
    <row r="164" spans="1:15" s="54" customFormat="1" x14ac:dyDescent="0.25">
      <c r="A164" s="62"/>
      <c r="B164" s="63"/>
      <c r="C164" s="64"/>
      <c r="D164" s="65"/>
      <c r="E164" s="66"/>
      <c r="F164" s="66"/>
      <c r="G164" s="65"/>
      <c r="H164" s="64"/>
      <c r="I164" s="65"/>
      <c r="J164" s="67"/>
      <c r="K164" s="66"/>
      <c r="L164" s="56"/>
      <c r="M164" s="50"/>
      <c r="N164" s="55"/>
      <c r="O164" s="55"/>
    </row>
    <row r="165" spans="1:15" s="54" customFormat="1" x14ac:dyDescent="0.25">
      <c r="A165" s="62"/>
      <c r="B165" s="63"/>
      <c r="C165" s="64"/>
      <c r="D165" s="65"/>
      <c r="E165" s="66"/>
      <c r="F165" s="66"/>
      <c r="G165" s="65"/>
      <c r="H165" s="64"/>
      <c r="I165" s="65"/>
      <c r="J165" s="67"/>
      <c r="K165" s="66"/>
      <c r="L165" s="56"/>
      <c r="M165" s="50"/>
      <c r="N165" s="55"/>
      <c r="O165" s="55"/>
    </row>
    <row r="166" spans="1:15" s="54" customFormat="1" x14ac:dyDescent="0.25">
      <c r="A166" s="62"/>
      <c r="B166" s="63"/>
      <c r="C166" s="64"/>
      <c r="D166" s="65"/>
      <c r="E166" s="66"/>
      <c r="F166" s="66"/>
      <c r="G166" s="65"/>
      <c r="H166" s="64"/>
      <c r="I166" s="65"/>
      <c r="J166" s="67"/>
      <c r="K166" s="66"/>
      <c r="L166" s="56"/>
      <c r="M166" s="50"/>
      <c r="N166" s="55"/>
      <c r="O166" s="55"/>
    </row>
    <row r="167" spans="1:15" s="54" customFormat="1" x14ac:dyDescent="0.25">
      <c r="A167" s="62"/>
      <c r="B167" s="63"/>
      <c r="C167" s="64"/>
      <c r="D167" s="65"/>
      <c r="E167" s="66"/>
      <c r="F167" s="66"/>
      <c r="G167" s="65"/>
      <c r="H167" s="64"/>
      <c r="I167" s="65"/>
      <c r="J167" s="67"/>
      <c r="K167" s="66"/>
      <c r="L167" s="56"/>
      <c r="M167" s="50"/>
      <c r="N167" s="55"/>
      <c r="O167" s="55"/>
    </row>
    <row r="168" spans="1:15" s="54" customFormat="1" x14ac:dyDescent="0.25">
      <c r="A168" s="62"/>
      <c r="B168" s="63"/>
      <c r="C168" s="64"/>
      <c r="D168" s="65"/>
      <c r="E168" s="66"/>
      <c r="F168" s="66"/>
      <c r="G168" s="65"/>
      <c r="H168" s="64"/>
      <c r="I168" s="65"/>
      <c r="J168" s="67"/>
      <c r="K168" s="66"/>
      <c r="L168" s="56"/>
      <c r="M168" s="50"/>
      <c r="N168" s="55"/>
      <c r="O168" s="55"/>
    </row>
    <row r="169" spans="1:15" s="54" customFormat="1" x14ac:dyDescent="0.25">
      <c r="A169" s="62"/>
      <c r="B169" s="63"/>
      <c r="C169" s="64"/>
      <c r="D169" s="65"/>
      <c r="E169" s="66"/>
      <c r="F169" s="66"/>
      <c r="G169" s="65"/>
      <c r="H169" s="64"/>
      <c r="I169" s="65"/>
      <c r="J169" s="67"/>
      <c r="K169" s="66"/>
      <c r="L169" s="56"/>
      <c r="M169" s="50"/>
      <c r="N169" s="55"/>
      <c r="O169" s="55"/>
    </row>
    <row r="170" spans="1:15" s="54" customFormat="1" x14ac:dyDescent="0.25">
      <c r="A170" s="62"/>
      <c r="B170" s="63"/>
      <c r="C170" s="64"/>
      <c r="D170" s="65"/>
      <c r="E170" s="66"/>
      <c r="F170" s="66"/>
      <c r="G170" s="65"/>
      <c r="H170" s="64"/>
      <c r="I170" s="65"/>
      <c r="J170" s="67"/>
      <c r="K170" s="66"/>
      <c r="L170" s="56"/>
      <c r="M170" s="50"/>
      <c r="N170" s="55"/>
      <c r="O170" s="55"/>
    </row>
    <row r="171" spans="1:15" ht="50.25" customHeight="1" x14ac:dyDescent="0.25">
      <c r="N171" s="1"/>
      <c r="O171" s="1"/>
    </row>
    <row r="172" spans="1:15" ht="16.5" customHeight="1" x14ac:dyDescent="0.25">
      <c r="N172" s="1"/>
      <c r="O172" s="1"/>
    </row>
    <row r="173" spans="1:15" ht="19.5" customHeight="1" x14ac:dyDescent="0.25">
      <c r="N173" s="1"/>
      <c r="O173" s="1"/>
    </row>
    <row r="174" spans="1:15" ht="45.75" customHeight="1" x14ac:dyDescent="0.25">
      <c r="N174" s="1"/>
      <c r="O174" s="1"/>
    </row>
    <row r="175" spans="1:15" ht="61.5" customHeight="1" x14ac:dyDescent="0.25">
      <c r="N175" s="1"/>
      <c r="O175" s="1"/>
    </row>
    <row r="176" spans="1:15" ht="44.25" customHeight="1" x14ac:dyDescent="0.25">
      <c r="N176" s="1"/>
      <c r="O176" s="1"/>
    </row>
    <row r="177" s="1" customFormat="1" ht="45" customHeight="1" x14ac:dyDescent="0.25"/>
    <row r="178" s="1" customFormat="1" ht="46.5" customHeight="1" x14ac:dyDescent="0.25"/>
    <row r="179" s="1" customFormat="1" ht="33.75" customHeight="1" x14ac:dyDescent="0.25"/>
    <row r="180" s="1" customFormat="1" ht="63" customHeight="1" x14ac:dyDescent="0.25"/>
    <row r="181" s="1" customFormat="1" ht="95.25" customHeight="1" x14ac:dyDescent="0.25"/>
    <row r="182" s="1" customFormat="1" ht="61.5" customHeight="1" x14ac:dyDescent="0.25"/>
    <row r="183" s="1" customFormat="1" ht="81" customHeight="1" x14ac:dyDescent="0.25"/>
    <row r="184" s="1" customFormat="1" ht="91.5" customHeight="1" x14ac:dyDescent="0.25"/>
    <row r="185" s="1" customFormat="1" x14ac:dyDescent="0.25"/>
  </sheetData>
  <autoFilter ref="A4:P77"/>
  <mergeCells count="236">
    <mergeCell ref="M48:M59"/>
    <mergeCell ref="N48:N59"/>
    <mergeCell ref="O48:O59"/>
    <mergeCell ref="A48:A67"/>
    <mergeCell ref="D48:D67"/>
    <mergeCell ref="F48:F67"/>
    <mergeCell ref="H60:H67"/>
    <mergeCell ref="I60:I67"/>
    <mergeCell ref="J60:J67"/>
    <mergeCell ref="K60:K67"/>
    <mergeCell ref="L60:L67"/>
    <mergeCell ref="M60:M67"/>
    <mergeCell ref="N60:N67"/>
    <mergeCell ref="O60:O67"/>
    <mergeCell ref="N26:N27"/>
    <mergeCell ref="O26:O27"/>
    <mergeCell ref="C25:C29"/>
    <mergeCell ref="D25:D30"/>
    <mergeCell ref="A25:A30"/>
    <mergeCell ref="F25:F30"/>
    <mergeCell ref="B25:B30"/>
    <mergeCell ref="H28:H30"/>
    <mergeCell ref="J28:J30"/>
    <mergeCell ref="K28:K30"/>
    <mergeCell ref="M28:M30"/>
    <mergeCell ref="N28:N30"/>
    <mergeCell ref="O28:O30"/>
    <mergeCell ref="L28:L30"/>
    <mergeCell ref="A11:A13"/>
    <mergeCell ref="F11:F13"/>
    <mergeCell ref="C88:O88"/>
    <mergeCell ref="L128:L129"/>
    <mergeCell ref="L125:L127"/>
    <mergeCell ref="A68:A76"/>
    <mergeCell ref="B68:B76"/>
    <mergeCell ref="C69:C76"/>
    <mergeCell ref="D68:D76"/>
    <mergeCell ref="F68:F76"/>
    <mergeCell ref="N21:N24"/>
    <mergeCell ref="O21:O24"/>
    <mergeCell ref="H92:H96"/>
    <mergeCell ref="B125:B127"/>
    <mergeCell ref="H68:H76"/>
    <mergeCell ref="I68:I76"/>
    <mergeCell ref="A21:A24"/>
    <mergeCell ref="B21:B24"/>
    <mergeCell ref="O92:O96"/>
    <mergeCell ref="K125:K127"/>
    <mergeCell ref="N125:N127"/>
    <mergeCell ref="O125:O127"/>
    <mergeCell ref="N92:N96"/>
    <mergeCell ref="B128:B129"/>
    <mergeCell ref="N144:N146"/>
    <mergeCell ref="I125:I127"/>
    <mergeCell ref="J125:J127"/>
    <mergeCell ref="J144:J146"/>
    <mergeCell ref="C97:D97"/>
    <mergeCell ref="C5:C8"/>
    <mergeCell ref="M11:M13"/>
    <mergeCell ref="N11:N13"/>
    <mergeCell ref="I92:I96"/>
    <mergeCell ref="J92:J96"/>
    <mergeCell ref="K92:K96"/>
    <mergeCell ref="L92:L96"/>
    <mergeCell ref="M92:M96"/>
    <mergeCell ref="D5:D8"/>
    <mergeCell ref="F5:F8"/>
    <mergeCell ref="C125:C127"/>
    <mergeCell ref="D125:D127"/>
    <mergeCell ref="D21:D24"/>
    <mergeCell ref="F21:F24"/>
    <mergeCell ref="I128:I129"/>
    <mergeCell ref="J128:J129"/>
    <mergeCell ref="G125:G127"/>
    <mergeCell ref="J68:J76"/>
    <mergeCell ref="H125:H127"/>
    <mergeCell ref="N148:N150"/>
    <mergeCell ref="N151:N152"/>
    <mergeCell ref="K151:K152"/>
    <mergeCell ref="J148:J150"/>
    <mergeCell ref="C144:C146"/>
    <mergeCell ref="D144:D146"/>
    <mergeCell ref="H128:H129"/>
    <mergeCell ref="F125:F127"/>
    <mergeCell ref="C81:O81"/>
    <mergeCell ref="H144:H146"/>
    <mergeCell ref="C128:C129"/>
    <mergeCell ref="D128:D129"/>
    <mergeCell ref="F128:F129"/>
    <mergeCell ref="D92:D96"/>
    <mergeCell ref="H133:H134"/>
    <mergeCell ref="I133:I134"/>
    <mergeCell ref="O133:O134"/>
    <mergeCell ref="C133:C134"/>
    <mergeCell ref="D133:D134"/>
    <mergeCell ref="C120:C123"/>
    <mergeCell ref="D120:D123"/>
    <mergeCell ref="F120:F123"/>
    <mergeCell ref="C118:O118"/>
    <mergeCell ref="G120:G123"/>
    <mergeCell ref="O151:O152"/>
    <mergeCell ref="N153:N155"/>
    <mergeCell ref="M153:M155"/>
    <mergeCell ref="K153:K155"/>
    <mergeCell ref="O153:O155"/>
    <mergeCell ref="H153:H155"/>
    <mergeCell ref="D148:D150"/>
    <mergeCell ref="A144:A146"/>
    <mergeCell ref="B144:B146"/>
    <mergeCell ref="A148:A150"/>
    <mergeCell ref="B148:B149"/>
    <mergeCell ref="A151:A152"/>
    <mergeCell ref="B151:B152"/>
    <mergeCell ref="G144:G146"/>
    <mergeCell ref="O144:O146"/>
    <mergeCell ref="C151:C152"/>
    <mergeCell ref="D151:D152"/>
    <mergeCell ref="F144:F146"/>
    <mergeCell ref="C148:C150"/>
    <mergeCell ref="J151:J152"/>
    <mergeCell ref="G151:G152"/>
    <mergeCell ref="I144:I146"/>
    <mergeCell ref="K144:K146"/>
    <mergeCell ref="L144:L146"/>
    <mergeCell ref="C153:C155"/>
    <mergeCell ref="M151:M152"/>
    <mergeCell ref="F151:F152"/>
    <mergeCell ref="M144:M146"/>
    <mergeCell ref="A153:A155"/>
    <mergeCell ref="B153:B154"/>
    <mergeCell ref="A133:A134"/>
    <mergeCell ref="I153:I155"/>
    <mergeCell ref="D153:D155"/>
    <mergeCell ref="G153:G155"/>
    <mergeCell ref="L153:L155"/>
    <mergeCell ref="M148:M150"/>
    <mergeCell ref="J153:J155"/>
    <mergeCell ref="G148:G150"/>
    <mergeCell ref="K148:K150"/>
    <mergeCell ref="I151:I152"/>
    <mergeCell ref="F148:F150"/>
    <mergeCell ref="H148:H150"/>
    <mergeCell ref="I148:I150"/>
    <mergeCell ref="J133:J134"/>
    <mergeCell ref="F153:F155"/>
    <mergeCell ref="H151:H152"/>
    <mergeCell ref="G133:G134"/>
    <mergeCell ref="J5:J6"/>
    <mergeCell ref="L5:L6"/>
    <mergeCell ref="L151:L152"/>
    <mergeCell ref="M21:M24"/>
    <mergeCell ref="H21:H24"/>
    <mergeCell ref="I21:I24"/>
    <mergeCell ref="J21:J24"/>
    <mergeCell ref="K21:K24"/>
    <mergeCell ref="K68:K76"/>
    <mergeCell ref="L68:L76"/>
    <mergeCell ref="K11:K13"/>
    <mergeCell ref="L11:L13"/>
    <mergeCell ref="I120:I123"/>
    <mergeCell ref="M125:M127"/>
    <mergeCell ref="H26:H27"/>
    <mergeCell ref="J26:J27"/>
    <mergeCell ref="I26:I27"/>
    <mergeCell ref="K26:K27"/>
    <mergeCell ref="L26:L27"/>
    <mergeCell ref="M26:M27"/>
    <mergeCell ref="M5:M6"/>
    <mergeCell ref="A142:O142"/>
    <mergeCell ref="A31:A36"/>
    <mergeCell ref="B31:B36"/>
    <mergeCell ref="O148:O150"/>
    <mergeCell ref="H5:H8"/>
    <mergeCell ref="I5:I8"/>
    <mergeCell ref="L148:L150"/>
    <mergeCell ref="O11:O13"/>
    <mergeCell ref="H11:H13"/>
    <mergeCell ref="A1:O1"/>
    <mergeCell ref="A2:O2"/>
    <mergeCell ref="A19:A20"/>
    <mergeCell ref="C19:C20"/>
    <mergeCell ref="D19:D20"/>
    <mergeCell ref="F19:F20"/>
    <mergeCell ref="B19:B20"/>
    <mergeCell ref="H19:H20"/>
    <mergeCell ref="I19:I20"/>
    <mergeCell ref="J19:J20"/>
    <mergeCell ref="K19:K20"/>
    <mergeCell ref="L19:L20"/>
    <mergeCell ref="M19:M20"/>
    <mergeCell ref="N19:N20"/>
    <mergeCell ref="O19:O20"/>
    <mergeCell ref="C3:O3"/>
    <mergeCell ref="I11:I13"/>
    <mergeCell ref="J11:J13"/>
    <mergeCell ref="N5:N6"/>
    <mergeCell ref="C11:C12"/>
    <mergeCell ref="D11:D12"/>
    <mergeCell ref="A5:A8"/>
    <mergeCell ref="O5:O6"/>
    <mergeCell ref="B5:B8"/>
    <mergeCell ref="L21:L24"/>
    <mergeCell ref="N133:N134"/>
    <mergeCell ref="F133:F134"/>
    <mergeCell ref="M68:M76"/>
    <mergeCell ref="N68:N76"/>
    <mergeCell ref="O68:O76"/>
    <mergeCell ref="B120:B123"/>
    <mergeCell ref="N120:N123"/>
    <mergeCell ref="O120:O123"/>
    <mergeCell ref="M120:M123"/>
    <mergeCell ref="L120:L123"/>
    <mergeCell ref="K120:K123"/>
    <mergeCell ref="J120:J123"/>
    <mergeCell ref="M31:M36"/>
    <mergeCell ref="N31:N36"/>
    <mergeCell ref="O31:O36"/>
    <mergeCell ref="H120:H123"/>
    <mergeCell ref="C90:C96"/>
    <mergeCell ref="C33:C35"/>
    <mergeCell ref="F31:F36"/>
    <mergeCell ref="H31:H36"/>
    <mergeCell ref="I31:I36"/>
    <mergeCell ref="J31:J36"/>
    <mergeCell ref="K31:K36"/>
    <mergeCell ref="L31:L36"/>
    <mergeCell ref="D31:D36"/>
    <mergeCell ref="A128:A129"/>
    <mergeCell ref="A90:A96"/>
    <mergeCell ref="F90:F96"/>
    <mergeCell ref="C86:D86"/>
    <mergeCell ref="H48:H59"/>
    <mergeCell ref="I48:I59"/>
    <mergeCell ref="J48:J59"/>
    <mergeCell ref="K48:K59"/>
    <mergeCell ref="L48:L59"/>
  </mergeCells>
  <printOptions horizontalCentered="1"/>
  <pageMargins left="0.23622047244094491" right="0.23622047244094491" top="0.27559055118110237" bottom="0.15748031496062992" header="0.31496062992125984" footer="0.31496062992125984"/>
  <pageSetup paperSize="5" scale="70" fitToHeight="0" orientation="landscape" r:id="rId1"/>
  <headerFooter differentFirst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Lizeyka Miroslava Dominguez E</dc:creator>
  <cp:lastModifiedBy>Manolo</cp:lastModifiedBy>
  <cp:lastPrinted>2021-04-30T19:46:19Z</cp:lastPrinted>
  <dcterms:created xsi:type="dcterms:W3CDTF">2017-12-26T20:07:21Z</dcterms:created>
  <dcterms:modified xsi:type="dcterms:W3CDTF">2021-05-07T16:21:28Z</dcterms:modified>
</cp:coreProperties>
</file>