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marzo\viat\"/>
    </mc:Choice>
  </mc:AlternateContent>
  <bookViews>
    <workbookView xWindow="0" yWindow="0" windowWidth="21570" windowHeight="9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F164" i="1" s="1"/>
  <c r="F156" i="1"/>
  <c r="F151" i="1"/>
  <c r="F136" i="1"/>
  <c r="F131" i="1"/>
  <c r="F126" i="1"/>
  <c r="F121" i="1"/>
  <c r="F116" i="1"/>
  <c r="F111" i="1"/>
  <c r="F94" i="1"/>
  <c r="F87" i="1"/>
  <c r="F82" i="1"/>
  <c r="F68" i="1"/>
</calcChain>
</file>

<file path=xl/sharedStrings.xml><?xml version="1.0" encoding="utf-8"?>
<sst xmlns="http://schemas.openxmlformats.org/spreadsheetml/2006/main" count="586" uniqueCount="262">
  <si>
    <t>BENEMÉRITO CUERPO DE BOMBEROS DE LA REPÚBLICA DE PANAMÁ</t>
  </si>
  <si>
    <t>INFORME MENSUAL DE VIÁTICOS DEL MES DE MARZO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</si>
  <si>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</si>
  <si>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</si>
  <si>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</si>
  <si>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</si>
  <si>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</si>
  <si>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</si>
  <si>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</si>
  <si>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</si>
  <si>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Mirna Newton</t>
  </si>
  <si>
    <t>Colón</t>
  </si>
  <si>
    <t>Misión oficial de buscar expediente de prueba de hermeticidad realizada al PH Royal Tower en el año 2015. Fecha de la misión el dia 11/02/2021.</t>
  </si>
  <si>
    <t>11/02/2021</t>
  </si>
  <si>
    <t>Kettelyn Castillo</t>
  </si>
  <si>
    <t>Chame</t>
  </si>
  <si>
    <t>Misión oficial de Evaluación de las condiciones fisicas de la Estación Marcos Rodriguez el día 18/02/2021.</t>
  </si>
  <si>
    <t>18/02/2021</t>
  </si>
  <si>
    <t>Alexis Figueroa</t>
  </si>
  <si>
    <t>Panamá Este</t>
  </si>
  <si>
    <t>Desayuno y transporte por movilizar al personal de la garita de seguridad por cuarentena total COVID-19 el día 14/02/2021.</t>
  </si>
  <si>
    <t>14/02/2021</t>
  </si>
  <si>
    <t>Desayuno y transporte por movilizar al personal de la garita de seguridad por cuarentena total COVID-19 el día 13/02/2021.</t>
  </si>
  <si>
    <t>13/02/2021</t>
  </si>
  <si>
    <t xml:space="preserve">Panamá </t>
  </si>
  <si>
    <t>Transporte por misión oficial por movilizar al personal de celadores desde Panamá Este hasta la Est. Ricardo Arango en Panamá los días 27 y 28 de febrero 2021.</t>
  </si>
  <si>
    <t>27/02/2021</t>
  </si>
  <si>
    <t>28/02/2021</t>
  </si>
  <si>
    <t>Maryoleth Arosemena</t>
  </si>
  <si>
    <t>Pago de almuerzo por misión oficial de reclutamiento de aspirantes a bomberos de Panamá Este el día 12/02/2021</t>
  </si>
  <si>
    <t xml:space="preserve">Jorge Loaiza </t>
  </si>
  <si>
    <t>Panamá Oeste</t>
  </si>
  <si>
    <t>Desayuno, almuerzo y transporte por misión oficial de trasladar al personal de Recursos Humanos a la Z. R. de Panamá Oeste el día 12/02/21</t>
  </si>
  <si>
    <t>José Lucero</t>
  </si>
  <si>
    <t>Misión Oficial por movilizar al Personal de celadores desde Panamá hacia la Estación Ricardo Arango los dias 20 y 21 de feb. 2021.</t>
  </si>
  <si>
    <t>20/02/2021</t>
  </si>
  <si>
    <t>21/02/2021</t>
  </si>
  <si>
    <t>Alis Delgado</t>
  </si>
  <si>
    <t>Misión Oficial por movilizar al Personal del Depto. De Infraestructutra a la Z. R. de Panamá Oeste el día 18/02/2021</t>
  </si>
  <si>
    <t>Olga Batista</t>
  </si>
  <si>
    <t>Almuerzo por misión oficial para el traspaso de caja menuda en la Z. R. de Panamá Oeste el día 11/01/2021</t>
  </si>
  <si>
    <t>Almuerzo por misión oficial para el traspaso de caja menuda en la Z. R. de Panamá Oeste el día 15/01/2021</t>
  </si>
  <si>
    <t>15/02/2021</t>
  </si>
  <si>
    <t>Farcomedi Dominguez</t>
  </si>
  <si>
    <t>Misión Oficial de movilizar al personal de la Z. R. de Panamá a la Z.R.de Pmá Oeste los días 7,9,10 y 11 de diciembre 2020</t>
  </si>
  <si>
    <t>07/12/2020</t>
  </si>
  <si>
    <t>11/12/2020</t>
  </si>
  <si>
    <t>Panamá</t>
  </si>
  <si>
    <t>Misión Oficial de movilizar al personal de la Z. R. de Panamá Oeste a la Z.R.de Pmá los días 21,22 y 23 de diciembre 2020</t>
  </si>
  <si>
    <t>21/12/2020</t>
  </si>
  <si>
    <t>23/12/2020</t>
  </si>
  <si>
    <t>Misión Oficial de movilizar al personal de la Z. R. de Panamá Oeste a la Z.R.de Pmá el día 24 de diciembre 2020</t>
  </si>
  <si>
    <t>24/12/2020</t>
  </si>
  <si>
    <t>Misión Oficial de movilizar al personal de la Z. R. de Panamá a la Z.R.de Pmá Oeste los días 28, 29 y 30 de diciembre 2020</t>
  </si>
  <si>
    <t>28/12/2020</t>
  </si>
  <si>
    <t>30/12/2020</t>
  </si>
  <si>
    <t>Carlos Pinilla</t>
  </si>
  <si>
    <t>Elaboración de banner y stickers de la Subdirección General el día 26/11/2020.</t>
  </si>
  <si>
    <t>26/11/2020</t>
  </si>
  <si>
    <t xml:space="preserve">Orlando Aguilar </t>
  </si>
  <si>
    <t>Mision oficial de movilizar artículos del Depto. De Archivos hacia la Z.R. de Colón los días 1,2,3 y 4 de diciembre de 2021.</t>
  </si>
  <si>
    <t>01/12/2020</t>
  </si>
  <si>
    <t>04/12/2020</t>
  </si>
  <si>
    <t>Misión Oficial de movilizar al personal de la Z. R. de Panamá Oeste a la Z.R.de Pmá los días 7,9,10 y 11 de diciembre 2020.</t>
  </si>
  <si>
    <t>Misión Oficial de movilizar al personal de la Z. R. de Panamá a la Z.R.de Pmá Oeste los días 14,15,16,17 y 18 de diciembre 2020</t>
  </si>
  <si>
    <t>14/12/2020</t>
  </si>
  <si>
    <t>18/12/2020</t>
  </si>
  <si>
    <t>Misión Oficial de movilizar al personal de la Z. R. de Panamá Oeste a la Z.R.de Pmá los día 28, 29 y 30 de diciembre 2020</t>
  </si>
  <si>
    <t>Misión Oficial de movilizar al personal de la Z. R. de Panamá Oeste a la Z.R.de Pmá el día 31 de diciembre 2020</t>
  </si>
  <si>
    <t>31/12/2020</t>
  </si>
  <si>
    <t>Raúl Rodríguez</t>
  </si>
  <si>
    <t>Misión Oficial de movilizar al personal de la Z. R. de Panamá Oeste a la Z.R. de Pmá los días 14,15,16,17 y 18 de diciembre 2020 (en horario de la mañana)</t>
  </si>
  <si>
    <t>Misión Oficial de movilizar al personal de la Z. R. de Panamá  a la Z.R. de Pmá Oeste los días 21,22 y 23 de diciembre 2020</t>
  </si>
  <si>
    <t>Jose Lucero</t>
  </si>
  <si>
    <t>Misión Oficial de movilizar al personal de los celadores desde la Est. Ricardo Arango hasta a la Z.R. de Pmá Oeste los días 29 de nov., 13, 20 y 27 de diciembre  2020.</t>
  </si>
  <si>
    <t>29/11/2020</t>
  </si>
  <si>
    <t>Misión Oficial de movilizar al personal de Panamá Este a la Z.R. de Pmá los días 30 y 31 de diciembre 2020.</t>
  </si>
  <si>
    <t>Misión Oficial de movilizar al personal de la garita de seguridad desde la Estación Ricardo Arango a la Z.R. de Pmá Este los días 25, 26 y 27 de diciembre 2020.</t>
  </si>
  <si>
    <t>25/12/2020</t>
  </si>
  <si>
    <t>27/12/2020</t>
  </si>
  <si>
    <t>Josefina Medina</t>
  </si>
  <si>
    <t>Alfredo Aguilar</t>
  </si>
  <si>
    <t xml:space="preserve">Panamá -Taboga  </t>
  </si>
  <si>
    <t>Desayuno por misión oficial realizada en la  Estación Taboga ZR de Panamá del 15/03/2021 al 21/03/2021</t>
  </si>
  <si>
    <t>15/03/2021</t>
  </si>
  <si>
    <t>31/03/2021</t>
  </si>
  <si>
    <t>Orlando Aguilar</t>
  </si>
  <si>
    <t>Panama Oeste</t>
  </si>
  <si>
    <t>Cena y transporte por misión oficial para movilizar al personal de la Zona R. de Panamá a la Z.R. de Panamá Oeste del 18 al 22 de enero 2021.</t>
  </si>
  <si>
    <t>18/01/2021</t>
  </si>
  <si>
    <t>22/01/2021</t>
  </si>
  <si>
    <t>Los Santos</t>
  </si>
  <si>
    <t>Desayuno, almuerzo y transporte por trasladar al personal de Infraestructura para la Z. R. de Los Santos el día 29/01/2021.</t>
  </si>
  <si>
    <t>29/01/2021</t>
  </si>
  <si>
    <t>Ramón Peña</t>
  </si>
  <si>
    <t>Cena y transporte por misión oficial para movilizar al personal de la Zona R. de Panamá a la Z.R. de Panamá Este del 25 al 29 de enero 2021.</t>
  </si>
  <si>
    <t>25/01/2021</t>
  </si>
  <si>
    <t>Desayuno y transporte por movilizar al personal de la garita de seguridad por cuarentena total COVID-19 desde la Est. Ricardo Arango hacia el area de Panamá Este los días 20 y 21/02/2021.</t>
  </si>
  <si>
    <t>Carlos Cedeño</t>
  </si>
  <si>
    <t>Desayuno y transporte por movilizar al personal de la garita de seguridad por cuarentena total COVID-19 desde la Est. Ricardo Arango hacia el area de Panamá Este los días 27 y 28/02/2021.</t>
  </si>
  <si>
    <t>Raúl Rodriguez</t>
  </si>
  <si>
    <t>Desayuno y transporte por misión oficial de movilizar al personal de la Z.R. de Panamá Oeste a la Z.R. de Panamá los días del 25 al 29 de enero 2021.</t>
  </si>
  <si>
    <t>Desayuno y transporte por movilizar al personal de la garita de seguridad desde la Est. Ricardo Arango hacia el area de Panamá Este los días 2 y 3/01/2021.</t>
  </si>
  <si>
    <t>02/01/2021</t>
  </si>
  <si>
    <t>03/01/2021</t>
  </si>
  <si>
    <t>Desayuno y transporte por misión oficial para movilizar al personal de la Zona R. de Panamá Oeste a la Z.R. de Panamá del 11 al 15 de enero 2021.</t>
  </si>
  <si>
    <t>11/01/2021</t>
  </si>
  <si>
    <t>15/01/2021</t>
  </si>
  <si>
    <t>Desayuno y transporte por misión oficial para movilizar al personal de la Zona R. de Panamá Oeste a la Z.R. de Panamá del 4 al 8 de enero 2021.</t>
  </si>
  <si>
    <t>4/01/2021</t>
  </si>
  <si>
    <t>8/01/2021</t>
  </si>
  <si>
    <t>Frederick Vargas</t>
  </si>
  <si>
    <t>Panamá-Taboga</t>
  </si>
  <si>
    <t>Desayuno por misión oficial realizada en la  Estación Taboga ZR de Panamá del 08/03/2021 al 14/03/2021</t>
  </si>
  <si>
    <t>08/03/2021</t>
  </si>
  <si>
    <t>14/03/2021</t>
  </si>
  <si>
    <t xml:space="preserve">Luisa Iribarren </t>
  </si>
  <si>
    <t>Verificación de inventario en el Cuartel de Bomberos Paul Gambotti el dia 25/02/2021</t>
  </si>
  <si>
    <t>25/02/2021</t>
  </si>
  <si>
    <t>25/02/21</t>
  </si>
  <si>
    <t>Marcos Ramos</t>
  </si>
  <si>
    <t>Desayuno y transporte por misión oficial para movilizar al personal de la Zona R. de Panamá Este a la Z.R. de Panamá del 25 al 29 de enero 2021.</t>
  </si>
  <si>
    <t>Juan Hurtado</t>
  </si>
  <si>
    <t>Humberto De León</t>
  </si>
  <si>
    <t>Desayunos por misión oficial realizada en la  Estación Taboga ZR de Panamá del 22/03/2021 al 28/03/2021</t>
  </si>
  <si>
    <t>22/03/2021</t>
  </si>
  <si>
    <t>28/03/2021</t>
  </si>
  <si>
    <t>Ernesto Concepción</t>
  </si>
  <si>
    <t>Desayuno por misión oficial realizada en la  Estación Taboga ZR de Panamá del 22/03/2021 al 28/03/2021</t>
  </si>
  <si>
    <t>José Mina</t>
  </si>
  <si>
    <t>21/03/2021</t>
  </si>
  <si>
    <t>Jorge Loaiza</t>
  </si>
  <si>
    <t>Misión oficial para movilizar al personal de la Zona R. de Panamá a la Z.R. de Panamá Este del 11 al 15 de enero 2021.</t>
  </si>
  <si>
    <t>Misión oficial para movilizar al personal de celadores desde la Est. Ricardo Arango hasta Panamá E. y desde Panamá Este a la Est. Ricardo Arango el día 10/01/2021.</t>
  </si>
  <si>
    <t>10/01/2021</t>
  </si>
  <si>
    <t>Misión oficial para movilizar al personal de infraestructura al Zona R. de Coclé el día 17/03/2021.</t>
  </si>
  <si>
    <t>17/03/2021</t>
  </si>
  <si>
    <t>Misión oficial para movilizar al personal de la Zona R. de Panamá a la Z.R. de Panamá Oeste del 25 al 29 de enero 2021.</t>
  </si>
  <si>
    <t>Misión oficial para movilizar al personal de la Zona R. de Panamá Oeste a la Z.R. de Panamá del 18 al 22 de enero 2021.</t>
  </si>
  <si>
    <t>Eduardo Caballero</t>
  </si>
  <si>
    <t>Panamá - Taboga</t>
  </si>
  <si>
    <t>Misión oficial de labor realizada en la  Estación Taboga (Paul A. Gambotti) en un horario de 7x14 del 8/03/2021 al 14/03/2021</t>
  </si>
  <si>
    <t>Misión oficial para movilizar al personal de la Zona R. de Panamá a la Z.R. de Panamá Oeste del 4 al 8 de enero 2021.</t>
  </si>
  <si>
    <t>04/01/2021</t>
  </si>
  <si>
    <t>08/01/2021</t>
  </si>
  <si>
    <t>Misión oficial para movilizar al personal de la Zona R. de Panamá a la Z.R. de Panamá Oeste del 11 al 15 de enero 2021.</t>
  </si>
  <si>
    <t>Movilizar al personal del Depto. De Auditoria Interna a la Z. R. de Los Santos el día 24/03/2021</t>
  </si>
  <si>
    <t>24/03/2021</t>
  </si>
  <si>
    <t>25/03/2021</t>
  </si>
  <si>
    <t>Misión oficial para movilizar a las enfermeras de las Z.R. de Panamá hasta las Z. R. de Herrera y Los Santos y viceversa el día 19/03/2021</t>
  </si>
  <si>
    <t>19/03/2021</t>
  </si>
  <si>
    <t>Misión oficial de labor realizada en la  Estación Taboga (Paul A. Gambotti) en un horario de 7x14 del 29/03/2021 al 4/04/2021</t>
  </si>
  <si>
    <t>29/03/2021</t>
  </si>
  <si>
    <t>04/04/2021</t>
  </si>
  <si>
    <t>Misión oficial para movilizar a las enfermeras de las Z.R. de Panamá hasta las Z. R. de Los Santo el día 26/03/2021</t>
  </si>
  <si>
    <t>26/03/2021</t>
  </si>
  <si>
    <t>Misión oficial para movilizar a las enfermeras que se encuentran en las Z. R. de Herrera y Los Santos y traerlas hasta la Z. R. de Panamá el día 21/03/2021</t>
  </si>
  <si>
    <t>Misión oficial para movilizar a las enfermeras que se encuentran en las Z. R. de Herrera y Los Santos y traerlas hasta la Z. R. de Panamá el día 28/03/2021</t>
  </si>
  <si>
    <t>Misión Oficial de movilizar al personal de la Z. R. de Panamá Oeste a la Z.R.de Pmá el día 19/03/21</t>
  </si>
  <si>
    <t xml:space="preserve">Jaime Hidalgo </t>
  </si>
  <si>
    <t>Yadira Voitier</t>
  </si>
  <si>
    <t>Herrera</t>
  </si>
  <si>
    <t>Ampliación y verificación de la O/C N° 1163 en la Z. R. de Herrera los día 24 y 25 de marzo de 2021</t>
  </si>
  <si>
    <t>Lázaro Tuñon</t>
  </si>
  <si>
    <t>TOTAL</t>
  </si>
  <si>
    <t>DEPARTAMENTO DE TESORERIA-DETALLES DE VIATICOS AL INTERIOR DEL PAIS PAGADOS A TRAVES DE CHEQUE</t>
  </si>
  <si>
    <t>YADIRA VOITIER</t>
  </si>
  <si>
    <t>Z.R. HERRERA</t>
  </si>
  <si>
    <t>REALIZAR AUDITORIA</t>
  </si>
  <si>
    <t>ALIS DELGADO</t>
  </si>
  <si>
    <t xml:space="preserve">TRASLADAR AL PERSONAL DE AUDITORIA </t>
  </si>
  <si>
    <t>LAZARO TUÑON</t>
  </si>
  <si>
    <t>JORGE LOAIZA</t>
  </si>
  <si>
    <t>Z.R. CHIRIQUI, BUGABA, BOCAS DEL TORO</t>
  </si>
  <si>
    <t>TRASLADAR AL PERSONAL DE LA IMPRENTA</t>
  </si>
  <si>
    <t>ANDRES HERRERA</t>
  </si>
  <si>
    <t xml:space="preserve">REALIZAR TRABAJOS DE ROTULACION </t>
  </si>
  <si>
    <t>VICTOR CASTRO</t>
  </si>
  <si>
    <t>Z.R. HERRERA, COCLE, LOS SANTOS, VERAGUAS, CHIRIQUI, BUGABA</t>
  </si>
  <si>
    <t>REALIZAR GIRA A TODAS LAS ESTACIONES PARA DETECTAR NECESIDADES</t>
  </si>
  <si>
    <t>JOSE MUÑOZ</t>
  </si>
  <si>
    <t>AUSBERTO GONZALEZ</t>
  </si>
  <si>
    <t>Z.R. DAVID, BOCAS DEL TORO , BUGABA</t>
  </si>
  <si>
    <t>INSTRUCTOR PARA EL CURSO DE ACTUALIZACION DE GUARDA VIDAS</t>
  </si>
  <si>
    <t>Z.R. BOCAS DEL TORO</t>
  </si>
  <si>
    <t xml:space="preserve">DEPARTAMENTO DE CONTABILIDAD - DETALLE DE VIATICOS AL EXTERIOR </t>
  </si>
  <si>
    <t xml:space="preserve">Para el mes de  marzo  no se  realizó ningún viaje al exterior </t>
  </si>
  <si>
    <t xml:space="preserve">ZONA REGIONAL DE CHIRIQUÍ </t>
  </si>
  <si>
    <t xml:space="preserve">José Ross </t>
  </si>
  <si>
    <t>Pagó de viático por trasldarse a retirar Quepi y critinas para personal voluntario</t>
  </si>
  <si>
    <t>10/03/021</t>
  </si>
  <si>
    <t>Marío Jimenez</t>
  </si>
  <si>
    <t>Por trasladarse como conductor del personal  citado a asuntos Internos.</t>
  </si>
  <si>
    <t>Iris Lezcano</t>
  </si>
  <si>
    <t xml:space="preserve">Por trasldarse a citación en asuntos internos </t>
  </si>
  <si>
    <t xml:space="preserve">ZONA REGIONAL DE BOCAS DEL TORO </t>
  </si>
  <si>
    <t>ALEXI RODRIGUEZ</t>
  </si>
  <si>
    <t>DAVID</t>
  </si>
  <si>
    <t>VIÁTICO, PARA TRASLADARSE A A LA ZONA REGIONAL DE DAVID A ENTREGAR LOS PLANOS Y ANTEPROYECTOS AL INGENIERO EBIMAEL SANCHEZ .</t>
  </si>
  <si>
    <t>05/03/2021</t>
  </si>
  <si>
    <t xml:space="preserve">ROSA RAMIREZ </t>
  </si>
  <si>
    <t>ISLA COLÓN</t>
  </si>
  <si>
    <t>UN (1) TRANSPORTE DE LANCHA DE ALMIRANTE A BOCAS DEL TORO ISLA DE IDA Y REGRESO, PARA HACER LA RECAUDACIÓN DEL ÁREA.</t>
  </si>
  <si>
    <t>11/03/2021</t>
  </si>
  <si>
    <t>PANAMÁ</t>
  </si>
  <si>
    <t>VIÁTICO, PARA TRASLADARSE A A LA ZONA REGIONAL DE PANAMÁ ATENDER UNA CITACIÓN EN EL DEPARTAMENTO DE ASUNTOS INTERNOS.</t>
  </si>
  <si>
    <t>10/03/2021</t>
  </si>
  <si>
    <t xml:space="preserve">ENRIQUE MORGAN </t>
  </si>
  <si>
    <t>OMAR SMITH</t>
  </si>
  <si>
    <t xml:space="preserve">VIÁTICO, PARA LLEVAR EL CABEZOTE DEL CARRO 641 PARA LA REPARACIÓN EN EL TALLER DE MATAMOROS Y EL ALTERNADOR DEL CARRO 746 Y 139 PARA SU REPARACIÓN EN BOLIJAENS. TAMBIÉN LLEVAR EL CARRO 151 AL TALLER PEPE PARA SU REPARACIÓN. </t>
  </si>
  <si>
    <t>02/03/2021</t>
  </si>
  <si>
    <t>RAMSES JOVANE</t>
  </si>
  <si>
    <t>18/03/2021</t>
  </si>
  <si>
    <t>JOSÉ MORALES</t>
  </si>
  <si>
    <t>BUGABA</t>
  </si>
  <si>
    <t>VIÁTICO, PARA TRASLADAR A LOS ASPIRANTES A BOMBEROS 2021, QUE SE PARTICIPARAN EN LA TERCERA FASE DE RECLUTAMIENTO .</t>
  </si>
  <si>
    <t>16/03/2021</t>
  </si>
  <si>
    <t>MIGUEL TORRES</t>
  </si>
  <si>
    <t xml:space="preserve">VIÁTICO, PARA TRASLADARSE AL TALLER RICARDO PEREZ, S.A. A  MANTENIMIENTO Y POSTERIOR LLEVAR A LA ZONA REGIONAL DE DAVID A LLEVAR PLANOS Y ANTREPROYECTOS AL INGENIERO EBIMAEL SANCHEZ. </t>
  </si>
  <si>
    <t>23/03/2021</t>
  </si>
  <si>
    <t>23/01/2021</t>
  </si>
  <si>
    <t xml:space="preserve">VIÁTICO, PARA TRASLADARSE A A LA ZONA REGIONAL DE DAVID A ENTREGAR LOS PLANOS Y ANTEPROYECTOS AL INGENIERO EBIMAEL SANCHEZ </t>
  </si>
  <si>
    <t xml:space="preserve">ZONA REGIONAL COLÓN </t>
  </si>
  <si>
    <t xml:space="preserve">Javier Betegon </t>
  </si>
  <si>
    <t>Panama</t>
  </si>
  <si>
    <t>Transportar al personal aspirante al cuartel de Carrasquilla, p/evaluaciones</t>
  </si>
  <si>
    <t>ZONA REGIONAL BUGABA</t>
  </si>
  <si>
    <t>Jose Luis Quiel</t>
  </si>
  <si>
    <t>Llevar la Grúa, a la Zona Regional Panamá</t>
  </si>
  <si>
    <t>ZONA REGIONAL PANAMA OESTE</t>
  </si>
  <si>
    <t>Para el mes de  marzo  no se  realizó ningún pago de viático</t>
  </si>
  <si>
    <t>ZONA REGIONAL HERRERA</t>
  </si>
  <si>
    <t>Olmedo Bravo</t>
  </si>
  <si>
    <t>Bocas del Toro</t>
  </si>
  <si>
    <t>Misión oficial a buscar pieza automotriz para el carro 198. según memo n°ZRHE-ELCH N° 001-2021</t>
  </si>
  <si>
    <t xml:space="preserve">ZONA REGIONAL DE LOS SANTOS </t>
  </si>
  <si>
    <t>ZONA REGIONAL DE COCLE</t>
  </si>
  <si>
    <t>David Bernal</t>
  </si>
  <si>
    <t xml:space="preserve"> Viático (almuerzo) realizó funciones de mensajería de la Zona Regional Coclé en la ciudad de Panamá (Cuartel de Bomberos Ricardo Arango) a dejar documentos de gran importancia en direcciones y departamentos del BCBRP, también llevar equipode informatica (CPU) para revición en la oficina institucional de tecnología.</t>
  </si>
  <si>
    <t>04/02/2021</t>
  </si>
  <si>
    <t>Realizó funciones de conductor del vehículo asignado a la Capitán Hilda Garcés y Cabo I Nazareth Pérez quienes asistieron ha citación en las oficinas de Auditoria interna del BCBRP en la Zona Regional de Panamá.</t>
  </si>
  <si>
    <t>03/03/2021</t>
  </si>
  <si>
    <t>Hilda Garcés</t>
  </si>
  <si>
    <t>Asistió a atender citación mediante nota OAI-035-2021, de las oficinas de Auditoria interna del BCBRP en la Zona Regional de Panamá, en transporte oficial.</t>
  </si>
  <si>
    <t>Nazareth Perez</t>
  </si>
  <si>
    <t>Cristhofer Perez</t>
  </si>
  <si>
    <t>Realizó funciones de Mensajería de la Zona Regional Coclé en la ciudad de Panamá (Cuartel de Bomberos Ricardo Arango) a dejar documentos de gran importancia en Direcciones y Departamentos del BCBRP.</t>
  </si>
  <si>
    <t>04/03/2021</t>
  </si>
  <si>
    <t>Realizó funciones de conductor del vehículo N°680 asignado al personal citado en Oficinas de Asuntos Internos del BCBRP y retiró útiles de oficina en el departamento de Almacén.</t>
  </si>
  <si>
    <t>José A. Reyes</t>
  </si>
  <si>
    <t xml:space="preserve">  Asistió a citación en las oficinas de Asuntos Internos del BCBRP en la Zona Regional de Panamá en transporte oficial.</t>
  </si>
  <si>
    <t>Juan Castellano</t>
  </si>
  <si>
    <t>Asistió a citación en las oficinas de Asuntos Internos del BCBRP en la Zona Regional de Panamá en transporte oficial.</t>
  </si>
  <si>
    <t>Entregará  y retirará documentos de gran importancia a la Dirección General y a los diferentes departamentos del BCBRP. También retirará equipos de informática impresora del departamento de EXBURES de la Zona Regional Coclé, en la Oficina de informática y Tecnología del BCBRP.</t>
  </si>
  <si>
    <t>Xavier Vega</t>
  </si>
  <si>
    <t>Entregará  y retirará documentos de gran importancia a la Dirección General.También retirará tóner en el departamento de informática y Tecnología del BCBRP.</t>
  </si>
  <si>
    <t>30/03/2021</t>
  </si>
  <si>
    <t>ZONA REGIONAL VERAGUAS</t>
  </si>
  <si>
    <t>ALEXIS CONCEPCIÓN</t>
  </si>
  <si>
    <t>CIUDAD DE PANAMÁ</t>
  </si>
  <si>
    <t>Viático para viajar a la ciudad de Panamá el día a retirar mascarillas para Samer, monitor de Control de Radio que se encontraba en reparación en el departamento de Tecnología, documentacion en Bienestar Laboral e insumos en el departamento de Almacén, Estación Ricardo Arango.</t>
  </si>
  <si>
    <t>ZONA REGIONAL PANAMA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</si>
</sst>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4">
    <xf numFmtId="0" fontId="0" fillId="0" borderId="0"/>
    <xf numFmtId="49" fontId="2" fillId="0" borderId="0"/>
    <xf numFmtId="0" fontId="2" fillId="0" borderId="0"/>
    <xf numFmtId="49" fontId="2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9" fontId="4" fillId="0" borderId="1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5" xfId="2" applyNumberFormat="1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4" fillId="0" borderId="13" xfId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49" fontId="5" fillId="0" borderId="7" xfId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5" borderId="7" xfId="0" applyFont="1" applyFill="1" applyBorder="1" applyAlignment="1">
      <alignment horizontal="right" vertical="center"/>
    </xf>
    <xf numFmtId="0" fontId="10" fillId="5" borderId="8" xfId="0" applyFont="1" applyFill="1" applyBorder="1" applyAlignment="1">
      <alignment horizontal="center" vertical="center"/>
    </xf>
    <xf numFmtId="167" fontId="10" fillId="5" borderId="9" xfId="0" applyNumberFormat="1" applyFont="1" applyFill="1" applyBorder="1" applyAlignment="1">
      <alignment horizontal="center" vertical="center"/>
    </xf>
    <xf numFmtId="49" fontId="3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9" fontId="3" fillId="6" borderId="7" xfId="3" applyFont="1" applyFill="1" applyBorder="1" applyAlignment="1">
      <alignment horizontal="center" vertical="center"/>
    </xf>
    <xf numFmtId="49" fontId="3" fillId="6" borderId="8" xfId="3" applyFont="1" applyFill="1" applyBorder="1" applyAlignment="1">
      <alignment horizontal="center" vertical="center"/>
    </xf>
    <xf numFmtId="49" fontId="3" fillId="6" borderId="9" xfId="3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topLeftCell="A83" zoomScale="50" zoomScaleNormal="50" workbookViewId="0">
      <selection activeCell="O155" sqref="O155"/>
    </sheetView>
  </sheetViews>
  <sheetFormatPr baseColWidth="10" defaultRowHeight="15" x14ac:dyDescent="0.25"/>
  <cols>
    <col min="1" max="1" width="18.5703125" customWidth="1"/>
    <col min="2" max="2" width="16.5703125" customWidth="1"/>
    <col min="3" max="3" width="26.28515625" customWidth="1"/>
    <col min="4" max="4" width="16" customWidth="1"/>
    <col min="5" max="5" width="22.85546875" customWidth="1"/>
    <col min="6" max="6" width="28.285156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 t="s">
        <v>1</v>
      </c>
      <c r="B2" s="2"/>
      <c r="C2" s="2"/>
      <c r="D2" s="2"/>
      <c r="E2" s="2"/>
      <c r="F2" s="2"/>
    </row>
    <row r="3" spans="1:6" ht="20.25" customHeight="1" x14ac:dyDescent="0.25">
      <c r="A3" s="109" t="s">
        <v>2</v>
      </c>
      <c r="B3" s="109"/>
      <c r="C3" s="109"/>
      <c r="D3" s="109"/>
      <c r="E3" s="109"/>
      <c r="F3" s="109"/>
    </row>
    <row r="4" spans="1:6" ht="38.25" customHeight="1" x14ac:dyDescent="0.25">
      <c r="A4" s="110" t="s">
        <v>3</v>
      </c>
      <c r="B4" s="110"/>
      <c r="C4" s="110"/>
      <c r="D4" s="110"/>
      <c r="E4" s="110"/>
      <c r="F4" s="110"/>
    </row>
    <row r="5" spans="1:6" ht="15.75" x14ac:dyDescent="0.25">
      <c r="A5" s="3" t="s">
        <v>4</v>
      </c>
      <c r="B5" s="3" t="s">
        <v>5</v>
      </c>
      <c r="C5" s="3" t="s">
        <v>6</v>
      </c>
      <c r="D5" s="4" t="s">
        <v>7</v>
      </c>
      <c r="E5" s="3" t="s">
        <v>8</v>
      </c>
      <c r="F5" s="5" t="s">
        <v>9</v>
      </c>
    </row>
    <row r="6" spans="1:6" ht="138" customHeight="1" x14ac:dyDescent="0.25">
      <c r="A6" s="6" t="s">
        <v>10</v>
      </c>
      <c r="B6" s="7" t="s">
        <v>11</v>
      </c>
      <c r="C6" s="6" t="s">
        <v>12</v>
      </c>
      <c r="D6" s="6" t="s">
        <v>13</v>
      </c>
      <c r="E6" s="6" t="s">
        <v>13</v>
      </c>
      <c r="F6" s="8">
        <v>6</v>
      </c>
    </row>
    <row r="7" spans="1:6" ht="106.5" customHeight="1" x14ac:dyDescent="0.25">
      <c r="A7" s="9" t="s">
        <v>14</v>
      </c>
      <c r="B7" s="10" t="s">
        <v>15</v>
      </c>
      <c r="C7" s="9" t="s">
        <v>16</v>
      </c>
      <c r="D7" s="9" t="s">
        <v>17</v>
      </c>
      <c r="E7" s="9" t="s">
        <v>17</v>
      </c>
      <c r="F7" s="11">
        <v>13.5</v>
      </c>
    </row>
    <row r="8" spans="1:6" ht="121.5" customHeight="1" x14ac:dyDescent="0.25">
      <c r="A8" s="9" t="s">
        <v>18</v>
      </c>
      <c r="B8" s="10" t="s">
        <v>19</v>
      </c>
      <c r="C8" s="12" t="s">
        <v>20</v>
      </c>
      <c r="D8" s="9" t="s">
        <v>21</v>
      </c>
      <c r="E8" s="9" t="s">
        <v>21</v>
      </c>
      <c r="F8" s="11">
        <v>11</v>
      </c>
    </row>
    <row r="9" spans="1:6" ht="121.5" customHeight="1" x14ac:dyDescent="0.25">
      <c r="A9" s="9" t="s">
        <v>18</v>
      </c>
      <c r="B9" s="10" t="s">
        <v>19</v>
      </c>
      <c r="C9" s="12" t="s">
        <v>22</v>
      </c>
      <c r="D9" s="9" t="s">
        <v>23</v>
      </c>
      <c r="E9" s="9" t="s">
        <v>23</v>
      </c>
      <c r="F9" s="11">
        <v>11</v>
      </c>
    </row>
    <row r="10" spans="1:6" ht="130.5" customHeight="1" x14ac:dyDescent="0.25">
      <c r="A10" s="9" t="s">
        <v>18</v>
      </c>
      <c r="B10" s="10" t="s">
        <v>24</v>
      </c>
      <c r="C10" s="9" t="s">
        <v>25</v>
      </c>
      <c r="D10" s="9" t="s">
        <v>26</v>
      </c>
      <c r="E10" s="9" t="s">
        <v>27</v>
      </c>
      <c r="F10" s="11">
        <v>14</v>
      </c>
    </row>
    <row r="11" spans="1:6" ht="94.5" x14ac:dyDescent="0.25">
      <c r="A11" s="9" t="s">
        <v>28</v>
      </c>
      <c r="B11" s="10" t="s">
        <v>19</v>
      </c>
      <c r="C11" s="9" t="s">
        <v>29</v>
      </c>
      <c r="D11" s="13">
        <v>44532</v>
      </c>
      <c r="E11" s="13">
        <v>44532</v>
      </c>
      <c r="F11" s="11">
        <v>6</v>
      </c>
    </row>
    <row r="12" spans="1:6" ht="125.25" customHeight="1" x14ac:dyDescent="0.25">
      <c r="A12" s="9" t="s">
        <v>30</v>
      </c>
      <c r="B12" s="10" t="s">
        <v>31</v>
      </c>
      <c r="C12" s="9" t="s">
        <v>32</v>
      </c>
      <c r="D12" s="13">
        <v>44532</v>
      </c>
      <c r="E12" s="13">
        <v>44532</v>
      </c>
      <c r="F12" s="11">
        <v>13.5</v>
      </c>
    </row>
    <row r="13" spans="1:6" ht="114.75" customHeight="1" x14ac:dyDescent="0.25">
      <c r="A13" s="10" t="s">
        <v>33</v>
      </c>
      <c r="B13" s="10" t="s">
        <v>24</v>
      </c>
      <c r="C13" s="9" t="s">
        <v>34</v>
      </c>
      <c r="D13" s="13" t="s">
        <v>35</v>
      </c>
      <c r="E13" s="13" t="s">
        <v>36</v>
      </c>
      <c r="F13" s="11">
        <v>14</v>
      </c>
    </row>
    <row r="14" spans="1:6" ht="106.5" customHeight="1" x14ac:dyDescent="0.25">
      <c r="A14" s="10" t="s">
        <v>37</v>
      </c>
      <c r="B14" s="10" t="s">
        <v>31</v>
      </c>
      <c r="C14" s="9" t="s">
        <v>38</v>
      </c>
      <c r="D14" s="13" t="s">
        <v>17</v>
      </c>
      <c r="E14" s="13" t="s">
        <v>17</v>
      </c>
      <c r="F14" s="11">
        <v>6</v>
      </c>
    </row>
    <row r="15" spans="1:6" ht="78.75" x14ac:dyDescent="0.25">
      <c r="A15" s="10" t="s">
        <v>39</v>
      </c>
      <c r="B15" s="10" t="s">
        <v>31</v>
      </c>
      <c r="C15" s="9" t="s">
        <v>40</v>
      </c>
      <c r="D15" s="13">
        <v>44502</v>
      </c>
      <c r="E15" s="13">
        <v>44502</v>
      </c>
      <c r="F15" s="11">
        <v>10</v>
      </c>
    </row>
    <row r="16" spans="1:6" ht="99" customHeight="1" x14ac:dyDescent="0.25">
      <c r="A16" s="10" t="s">
        <v>39</v>
      </c>
      <c r="B16" s="10" t="s">
        <v>11</v>
      </c>
      <c r="C16" s="14" t="s">
        <v>41</v>
      </c>
      <c r="D16" s="13" t="s">
        <v>42</v>
      </c>
      <c r="E16" s="13" t="s">
        <v>42</v>
      </c>
      <c r="F16" s="11">
        <v>10</v>
      </c>
    </row>
    <row r="17" spans="1:6" ht="114" customHeight="1" x14ac:dyDescent="0.25">
      <c r="A17" s="15" t="s">
        <v>43</v>
      </c>
      <c r="B17" s="10" t="s">
        <v>31</v>
      </c>
      <c r="C17" s="14" t="s">
        <v>44</v>
      </c>
      <c r="D17" s="16" t="s">
        <v>45</v>
      </c>
      <c r="E17" s="16" t="s">
        <v>46</v>
      </c>
      <c r="F17" s="17">
        <v>66</v>
      </c>
    </row>
    <row r="18" spans="1:6" ht="103.5" customHeight="1" x14ac:dyDescent="0.25">
      <c r="A18" s="15" t="s">
        <v>43</v>
      </c>
      <c r="B18" s="10" t="s">
        <v>47</v>
      </c>
      <c r="C18" s="14" t="s">
        <v>48</v>
      </c>
      <c r="D18" s="16" t="s">
        <v>49</v>
      </c>
      <c r="E18" s="16" t="s">
        <v>50</v>
      </c>
      <c r="F18" s="17">
        <v>31.5</v>
      </c>
    </row>
    <row r="19" spans="1:6" ht="104.25" customHeight="1" x14ac:dyDescent="0.25">
      <c r="A19" s="15" t="s">
        <v>43</v>
      </c>
      <c r="B19" s="10" t="s">
        <v>47</v>
      </c>
      <c r="C19" s="14" t="s">
        <v>51</v>
      </c>
      <c r="D19" s="16" t="s">
        <v>52</v>
      </c>
      <c r="E19" s="16" t="s">
        <v>52</v>
      </c>
      <c r="F19" s="17">
        <v>10.5</v>
      </c>
    </row>
    <row r="20" spans="1:6" ht="108.75" customHeight="1" x14ac:dyDescent="0.25">
      <c r="A20" s="15" t="s">
        <v>43</v>
      </c>
      <c r="B20" s="10" t="s">
        <v>31</v>
      </c>
      <c r="C20" s="14" t="s">
        <v>53</v>
      </c>
      <c r="D20" s="16" t="s">
        <v>54</v>
      </c>
      <c r="E20" s="16" t="s">
        <v>55</v>
      </c>
      <c r="F20" s="17">
        <v>49.5</v>
      </c>
    </row>
    <row r="21" spans="1:6" ht="63" x14ac:dyDescent="0.25">
      <c r="A21" s="15" t="s">
        <v>56</v>
      </c>
      <c r="B21" s="10" t="s">
        <v>47</v>
      </c>
      <c r="C21" s="14" t="s">
        <v>57</v>
      </c>
      <c r="D21" s="16" t="s">
        <v>58</v>
      </c>
      <c r="E21" s="16" t="s">
        <v>58</v>
      </c>
      <c r="F21" s="17">
        <v>7.5</v>
      </c>
    </row>
    <row r="22" spans="1:6" ht="111" customHeight="1" x14ac:dyDescent="0.25">
      <c r="A22" s="10" t="s">
        <v>59</v>
      </c>
      <c r="B22" s="10" t="s">
        <v>11</v>
      </c>
      <c r="C22" s="12" t="s">
        <v>60</v>
      </c>
      <c r="D22" s="16" t="s">
        <v>61</v>
      </c>
      <c r="E22" s="16" t="s">
        <v>62</v>
      </c>
      <c r="F22" s="17">
        <v>82</v>
      </c>
    </row>
    <row r="23" spans="1:6" ht="114" customHeight="1" x14ac:dyDescent="0.25">
      <c r="A23" s="10" t="s">
        <v>59</v>
      </c>
      <c r="B23" s="10" t="s">
        <v>47</v>
      </c>
      <c r="C23" s="14" t="s">
        <v>63</v>
      </c>
      <c r="D23" s="16" t="s">
        <v>45</v>
      </c>
      <c r="E23" s="16" t="s">
        <v>46</v>
      </c>
      <c r="F23" s="17">
        <v>42</v>
      </c>
    </row>
    <row r="24" spans="1:6" ht="103.5" customHeight="1" x14ac:dyDescent="0.25">
      <c r="A24" s="10" t="s">
        <v>59</v>
      </c>
      <c r="B24" s="10" t="s">
        <v>31</v>
      </c>
      <c r="C24" s="14" t="s">
        <v>64</v>
      </c>
      <c r="D24" s="16" t="s">
        <v>65</v>
      </c>
      <c r="E24" s="16" t="s">
        <v>66</v>
      </c>
      <c r="F24" s="17">
        <v>82.5</v>
      </c>
    </row>
    <row r="25" spans="1:6" ht="106.5" customHeight="1" x14ac:dyDescent="0.25">
      <c r="A25" s="10" t="s">
        <v>59</v>
      </c>
      <c r="B25" s="10" t="s">
        <v>47</v>
      </c>
      <c r="C25" s="14" t="s">
        <v>67</v>
      </c>
      <c r="D25" s="16" t="s">
        <v>54</v>
      </c>
      <c r="E25" s="16" t="s">
        <v>55</v>
      </c>
      <c r="F25" s="17">
        <v>31.5</v>
      </c>
    </row>
    <row r="26" spans="1:6" ht="101.25" customHeight="1" x14ac:dyDescent="0.25">
      <c r="A26" s="10" t="s">
        <v>59</v>
      </c>
      <c r="B26" s="10" t="s">
        <v>47</v>
      </c>
      <c r="C26" s="14" t="s">
        <v>68</v>
      </c>
      <c r="D26" s="16" t="s">
        <v>69</v>
      </c>
      <c r="E26" s="16" t="s">
        <v>69</v>
      </c>
      <c r="F26" s="17">
        <v>10.5</v>
      </c>
    </row>
    <row r="27" spans="1:6" ht="129.75" customHeight="1" x14ac:dyDescent="0.25">
      <c r="A27" s="10" t="s">
        <v>70</v>
      </c>
      <c r="B27" s="10" t="s">
        <v>47</v>
      </c>
      <c r="C27" s="14" t="s">
        <v>71</v>
      </c>
      <c r="D27" s="16" t="s">
        <v>65</v>
      </c>
      <c r="E27" s="16" t="s">
        <v>66</v>
      </c>
      <c r="F27" s="17">
        <v>52.5</v>
      </c>
    </row>
    <row r="28" spans="1:6" ht="101.25" customHeight="1" x14ac:dyDescent="0.25">
      <c r="A28" s="10" t="s">
        <v>70</v>
      </c>
      <c r="B28" s="10" t="s">
        <v>31</v>
      </c>
      <c r="C28" s="14" t="s">
        <v>72</v>
      </c>
      <c r="D28" s="16" t="s">
        <v>49</v>
      </c>
      <c r="E28" s="16" t="s">
        <v>50</v>
      </c>
      <c r="F28" s="17">
        <v>49.5</v>
      </c>
    </row>
    <row r="29" spans="1:6" ht="140.25" customHeight="1" x14ac:dyDescent="0.25">
      <c r="A29" s="10" t="s">
        <v>73</v>
      </c>
      <c r="B29" s="10" t="s">
        <v>31</v>
      </c>
      <c r="C29" s="14" t="s">
        <v>74</v>
      </c>
      <c r="D29" s="16" t="s">
        <v>75</v>
      </c>
      <c r="E29" s="16" t="s">
        <v>69</v>
      </c>
      <c r="F29" s="17">
        <v>40</v>
      </c>
    </row>
    <row r="30" spans="1:6" ht="111" customHeight="1" x14ac:dyDescent="0.25">
      <c r="A30" s="10" t="s">
        <v>18</v>
      </c>
      <c r="B30" s="10" t="s">
        <v>19</v>
      </c>
      <c r="C30" s="14" t="s">
        <v>76</v>
      </c>
      <c r="D30" s="16" t="s">
        <v>55</v>
      </c>
      <c r="E30" s="16" t="s">
        <v>69</v>
      </c>
      <c r="F30" s="17">
        <v>17</v>
      </c>
    </row>
    <row r="31" spans="1:6" ht="144.75" customHeight="1" x14ac:dyDescent="0.25">
      <c r="A31" s="10" t="s">
        <v>18</v>
      </c>
      <c r="B31" s="10" t="s">
        <v>19</v>
      </c>
      <c r="C31" s="14" t="s">
        <v>77</v>
      </c>
      <c r="D31" s="16" t="s">
        <v>78</v>
      </c>
      <c r="E31" s="18" t="s">
        <v>79</v>
      </c>
      <c r="F31" s="11">
        <v>30</v>
      </c>
    </row>
    <row r="32" spans="1:6" ht="83.25" customHeight="1" x14ac:dyDescent="0.25">
      <c r="A32" s="10" t="s">
        <v>80</v>
      </c>
      <c r="B32" s="10" t="s">
        <v>47</v>
      </c>
      <c r="C32" s="14" t="s">
        <v>57</v>
      </c>
      <c r="D32" s="18" t="s">
        <v>58</v>
      </c>
      <c r="E32" s="18" t="s">
        <v>58</v>
      </c>
      <c r="F32" s="11">
        <v>7.5</v>
      </c>
    </row>
    <row r="33" spans="1:6" ht="111" customHeight="1" x14ac:dyDescent="0.25">
      <c r="A33" s="10" t="s">
        <v>81</v>
      </c>
      <c r="B33" s="10" t="s">
        <v>82</v>
      </c>
      <c r="C33" s="12" t="s">
        <v>83</v>
      </c>
      <c r="D33" s="18" t="s">
        <v>84</v>
      </c>
      <c r="E33" s="18" t="s">
        <v>85</v>
      </c>
      <c r="F33" s="11">
        <v>17.5</v>
      </c>
    </row>
    <row r="34" spans="1:6" ht="117" customHeight="1" x14ac:dyDescent="0.25">
      <c r="A34" s="10" t="s">
        <v>86</v>
      </c>
      <c r="B34" s="10" t="s">
        <v>87</v>
      </c>
      <c r="C34" s="12" t="s">
        <v>88</v>
      </c>
      <c r="D34" s="18" t="s">
        <v>89</v>
      </c>
      <c r="E34" s="18" t="s">
        <v>90</v>
      </c>
      <c r="F34" s="11">
        <v>47.5</v>
      </c>
    </row>
    <row r="35" spans="1:6" ht="94.5" x14ac:dyDescent="0.25">
      <c r="A35" s="10" t="s">
        <v>86</v>
      </c>
      <c r="B35" s="10" t="s">
        <v>91</v>
      </c>
      <c r="C35" s="12" t="s">
        <v>92</v>
      </c>
      <c r="D35" s="16" t="s">
        <v>93</v>
      </c>
      <c r="E35" s="16" t="s">
        <v>93</v>
      </c>
      <c r="F35" s="17">
        <v>13.5</v>
      </c>
    </row>
    <row r="36" spans="1:6" ht="119.25" customHeight="1" x14ac:dyDescent="0.25">
      <c r="A36" s="15" t="s">
        <v>94</v>
      </c>
      <c r="B36" s="10" t="s">
        <v>19</v>
      </c>
      <c r="C36" s="12" t="s">
        <v>95</v>
      </c>
      <c r="D36" s="18" t="s">
        <v>96</v>
      </c>
      <c r="E36" s="18" t="s">
        <v>93</v>
      </c>
      <c r="F36" s="11">
        <v>47.5</v>
      </c>
    </row>
    <row r="37" spans="1:6" ht="173.25" customHeight="1" x14ac:dyDescent="0.25">
      <c r="A37" s="10" t="s">
        <v>18</v>
      </c>
      <c r="B37" s="10" t="s">
        <v>19</v>
      </c>
      <c r="C37" s="12" t="s">
        <v>97</v>
      </c>
      <c r="D37" s="18" t="s">
        <v>35</v>
      </c>
      <c r="E37" s="18" t="s">
        <v>36</v>
      </c>
      <c r="F37" s="11">
        <v>22</v>
      </c>
    </row>
    <row r="38" spans="1:6" ht="171" customHeight="1" x14ac:dyDescent="0.25">
      <c r="A38" s="10" t="s">
        <v>98</v>
      </c>
      <c r="B38" s="10" t="s">
        <v>19</v>
      </c>
      <c r="C38" s="12" t="s">
        <v>99</v>
      </c>
      <c r="D38" s="18" t="s">
        <v>26</v>
      </c>
      <c r="E38" s="18" t="s">
        <v>27</v>
      </c>
      <c r="F38" s="11">
        <v>22</v>
      </c>
    </row>
    <row r="39" spans="1:6" ht="135" customHeight="1" x14ac:dyDescent="0.25">
      <c r="A39" s="10" t="s">
        <v>100</v>
      </c>
      <c r="B39" s="19" t="s">
        <v>47</v>
      </c>
      <c r="C39" s="12" t="s">
        <v>101</v>
      </c>
      <c r="D39" s="18" t="s">
        <v>96</v>
      </c>
      <c r="E39" s="18" t="s">
        <v>93</v>
      </c>
      <c r="F39" s="11">
        <v>37.5</v>
      </c>
    </row>
    <row r="40" spans="1:6" ht="110.25" x14ac:dyDescent="0.25">
      <c r="A40" s="10" t="s">
        <v>18</v>
      </c>
      <c r="B40" s="10" t="s">
        <v>19</v>
      </c>
      <c r="C40" s="12" t="s">
        <v>102</v>
      </c>
      <c r="D40" s="16" t="s">
        <v>103</v>
      </c>
      <c r="E40" s="16" t="s">
        <v>104</v>
      </c>
      <c r="F40" s="11">
        <v>20</v>
      </c>
    </row>
    <row r="41" spans="1:6" ht="119.25" customHeight="1" x14ac:dyDescent="0.25">
      <c r="A41" s="10" t="s">
        <v>43</v>
      </c>
      <c r="B41" s="19" t="s">
        <v>47</v>
      </c>
      <c r="C41" s="12" t="s">
        <v>105</v>
      </c>
      <c r="D41" s="16" t="s">
        <v>106</v>
      </c>
      <c r="E41" s="16" t="s">
        <v>107</v>
      </c>
      <c r="F41" s="11">
        <v>52.5</v>
      </c>
    </row>
    <row r="42" spans="1:6" ht="122.25" customHeight="1" x14ac:dyDescent="0.25">
      <c r="A42" s="10" t="s">
        <v>43</v>
      </c>
      <c r="B42" s="19" t="s">
        <v>47</v>
      </c>
      <c r="C42" s="12" t="s">
        <v>108</v>
      </c>
      <c r="D42" s="16" t="s">
        <v>109</v>
      </c>
      <c r="E42" s="16" t="s">
        <v>110</v>
      </c>
      <c r="F42" s="11">
        <v>52.5</v>
      </c>
    </row>
    <row r="43" spans="1:6" ht="103.5" customHeight="1" x14ac:dyDescent="0.25">
      <c r="A43" s="10" t="s">
        <v>111</v>
      </c>
      <c r="B43" s="10" t="s">
        <v>112</v>
      </c>
      <c r="C43" s="12" t="s">
        <v>113</v>
      </c>
      <c r="D43" s="16" t="s">
        <v>114</v>
      </c>
      <c r="E43" s="16" t="s">
        <v>115</v>
      </c>
      <c r="F43" s="11">
        <v>17.5</v>
      </c>
    </row>
    <row r="44" spans="1:6" ht="85.5" customHeight="1" x14ac:dyDescent="0.25">
      <c r="A44" s="20" t="s">
        <v>116</v>
      </c>
      <c r="B44" s="10" t="s">
        <v>112</v>
      </c>
      <c r="C44" s="21" t="s">
        <v>117</v>
      </c>
      <c r="D44" s="18" t="s">
        <v>118</v>
      </c>
      <c r="E44" s="18" t="s">
        <v>119</v>
      </c>
      <c r="F44" s="17">
        <v>4</v>
      </c>
    </row>
    <row r="45" spans="1:6" ht="94.5" x14ac:dyDescent="0.25">
      <c r="A45" s="20" t="s">
        <v>120</v>
      </c>
      <c r="B45" s="10" t="s">
        <v>47</v>
      </c>
      <c r="C45" s="12" t="s">
        <v>121</v>
      </c>
      <c r="D45" s="16" t="s">
        <v>96</v>
      </c>
      <c r="E45" s="16" t="s">
        <v>93</v>
      </c>
      <c r="F45" s="17">
        <v>37.5</v>
      </c>
    </row>
    <row r="46" spans="1:6" ht="87.75" customHeight="1" x14ac:dyDescent="0.25">
      <c r="A46" s="20" t="s">
        <v>122</v>
      </c>
      <c r="B46" s="10" t="s">
        <v>112</v>
      </c>
      <c r="C46" s="21" t="s">
        <v>117</v>
      </c>
      <c r="D46" s="18" t="s">
        <v>118</v>
      </c>
      <c r="E46" s="18" t="s">
        <v>119</v>
      </c>
      <c r="F46" s="17">
        <v>4</v>
      </c>
    </row>
    <row r="47" spans="1:6" ht="104.25" customHeight="1" x14ac:dyDescent="0.25">
      <c r="A47" s="10" t="s">
        <v>123</v>
      </c>
      <c r="B47" s="10" t="s">
        <v>112</v>
      </c>
      <c r="C47" s="12" t="s">
        <v>124</v>
      </c>
      <c r="D47" s="18" t="s">
        <v>125</v>
      </c>
      <c r="E47" s="18" t="s">
        <v>126</v>
      </c>
      <c r="F47" s="11">
        <v>17.5</v>
      </c>
    </row>
    <row r="48" spans="1:6" ht="106.5" customHeight="1" x14ac:dyDescent="0.25">
      <c r="A48" s="10" t="s">
        <v>127</v>
      </c>
      <c r="B48" s="10" t="s">
        <v>112</v>
      </c>
      <c r="C48" s="12" t="s">
        <v>128</v>
      </c>
      <c r="D48" s="18" t="s">
        <v>125</v>
      </c>
      <c r="E48" s="18" t="s">
        <v>126</v>
      </c>
      <c r="F48" s="11">
        <v>17.5</v>
      </c>
    </row>
    <row r="49" spans="1:6" ht="113.25" customHeight="1" x14ac:dyDescent="0.25">
      <c r="A49" s="10" t="s">
        <v>129</v>
      </c>
      <c r="B49" s="10" t="s">
        <v>112</v>
      </c>
      <c r="C49" s="12" t="s">
        <v>128</v>
      </c>
      <c r="D49" s="18" t="s">
        <v>84</v>
      </c>
      <c r="E49" s="18" t="s">
        <v>130</v>
      </c>
      <c r="F49" s="11">
        <v>17.5</v>
      </c>
    </row>
    <row r="50" spans="1:6" ht="106.5" customHeight="1" x14ac:dyDescent="0.25">
      <c r="A50" s="10" t="s">
        <v>131</v>
      </c>
      <c r="B50" s="19" t="s">
        <v>19</v>
      </c>
      <c r="C50" s="12" t="s">
        <v>132</v>
      </c>
      <c r="D50" s="16" t="s">
        <v>106</v>
      </c>
      <c r="E50" s="16" t="s">
        <v>107</v>
      </c>
      <c r="F50" s="11">
        <v>82.5</v>
      </c>
    </row>
    <row r="51" spans="1:6" ht="138.75" customHeight="1" x14ac:dyDescent="0.25">
      <c r="A51" s="10" t="s">
        <v>33</v>
      </c>
      <c r="B51" s="19" t="s">
        <v>47</v>
      </c>
      <c r="C51" s="12" t="s">
        <v>133</v>
      </c>
      <c r="D51" s="18" t="s">
        <v>134</v>
      </c>
      <c r="E51" s="18" t="s">
        <v>134</v>
      </c>
      <c r="F51" s="11">
        <v>10</v>
      </c>
    </row>
    <row r="52" spans="1:6" ht="78.75" x14ac:dyDescent="0.25">
      <c r="A52" s="10" t="s">
        <v>33</v>
      </c>
      <c r="B52" s="19" t="s">
        <v>47</v>
      </c>
      <c r="C52" s="12" t="s">
        <v>135</v>
      </c>
      <c r="D52" s="18" t="s">
        <v>136</v>
      </c>
      <c r="E52" s="18" t="s">
        <v>136</v>
      </c>
      <c r="F52" s="11">
        <v>13.5</v>
      </c>
    </row>
    <row r="53" spans="1:6" ht="103.5" customHeight="1" x14ac:dyDescent="0.25">
      <c r="A53" s="10" t="s">
        <v>43</v>
      </c>
      <c r="B53" s="10" t="s">
        <v>31</v>
      </c>
      <c r="C53" s="12" t="s">
        <v>137</v>
      </c>
      <c r="D53" s="18" t="s">
        <v>96</v>
      </c>
      <c r="E53" s="18" t="s">
        <v>93</v>
      </c>
      <c r="F53" s="11">
        <v>47.5</v>
      </c>
    </row>
    <row r="54" spans="1:6" ht="108.75" customHeight="1" x14ac:dyDescent="0.25">
      <c r="A54" s="10" t="s">
        <v>43</v>
      </c>
      <c r="B54" s="10" t="s">
        <v>47</v>
      </c>
      <c r="C54" s="12" t="s">
        <v>138</v>
      </c>
      <c r="D54" s="18" t="s">
        <v>89</v>
      </c>
      <c r="E54" s="18" t="s">
        <v>90</v>
      </c>
      <c r="F54" s="11">
        <v>40.5</v>
      </c>
    </row>
    <row r="55" spans="1:6" ht="128.25" customHeight="1" x14ac:dyDescent="0.25">
      <c r="A55" s="10" t="s">
        <v>139</v>
      </c>
      <c r="B55" s="10" t="s">
        <v>140</v>
      </c>
      <c r="C55" s="12" t="s">
        <v>141</v>
      </c>
      <c r="D55" s="18" t="s">
        <v>114</v>
      </c>
      <c r="E55" s="18" t="s">
        <v>115</v>
      </c>
      <c r="F55" s="11">
        <v>17.5</v>
      </c>
    </row>
    <row r="56" spans="1:6" ht="106.5" customHeight="1" x14ac:dyDescent="0.25">
      <c r="A56" s="10" t="s">
        <v>86</v>
      </c>
      <c r="B56" s="10" t="s">
        <v>31</v>
      </c>
      <c r="C56" s="12" t="s">
        <v>142</v>
      </c>
      <c r="D56" s="16" t="s">
        <v>143</v>
      </c>
      <c r="E56" s="16" t="s">
        <v>144</v>
      </c>
      <c r="F56" s="11">
        <v>52.5</v>
      </c>
    </row>
    <row r="57" spans="1:6" ht="101.25" customHeight="1" x14ac:dyDescent="0.25">
      <c r="A57" s="10" t="s">
        <v>86</v>
      </c>
      <c r="B57" s="10" t="s">
        <v>31</v>
      </c>
      <c r="C57" s="12" t="s">
        <v>145</v>
      </c>
      <c r="D57" s="16" t="s">
        <v>106</v>
      </c>
      <c r="E57" s="16" t="s">
        <v>107</v>
      </c>
      <c r="F57" s="11">
        <v>82.5</v>
      </c>
    </row>
    <row r="58" spans="1:6" ht="87.75" customHeight="1" x14ac:dyDescent="0.25">
      <c r="A58" s="10" t="s">
        <v>98</v>
      </c>
      <c r="B58" s="10" t="s">
        <v>91</v>
      </c>
      <c r="C58" s="12" t="s">
        <v>146</v>
      </c>
      <c r="D58" s="22" t="s">
        <v>147</v>
      </c>
      <c r="E58" s="22" t="s">
        <v>148</v>
      </c>
      <c r="F58" s="11">
        <v>39</v>
      </c>
    </row>
    <row r="59" spans="1:6" ht="114.75" customHeight="1" x14ac:dyDescent="0.25">
      <c r="A59" s="10" t="s">
        <v>43</v>
      </c>
      <c r="B59" s="10" t="s">
        <v>47</v>
      </c>
      <c r="C59" s="12" t="s">
        <v>149</v>
      </c>
      <c r="D59" s="22" t="s">
        <v>150</v>
      </c>
      <c r="E59" s="22" t="s">
        <v>150</v>
      </c>
      <c r="F59" s="11">
        <v>15.5</v>
      </c>
    </row>
    <row r="60" spans="1:6" ht="123.75" customHeight="1" x14ac:dyDescent="0.25">
      <c r="A60" s="10" t="s">
        <v>139</v>
      </c>
      <c r="B60" s="10" t="s">
        <v>140</v>
      </c>
      <c r="C60" s="12" t="s">
        <v>151</v>
      </c>
      <c r="D60" s="18" t="s">
        <v>152</v>
      </c>
      <c r="E60" s="18" t="s">
        <v>153</v>
      </c>
      <c r="F60" s="11">
        <v>17.5</v>
      </c>
    </row>
    <row r="61" spans="1:6" ht="101.25" customHeight="1" x14ac:dyDescent="0.25">
      <c r="A61" s="10" t="s">
        <v>43</v>
      </c>
      <c r="B61" s="10" t="s">
        <v>91</v>
      </c>
      <c r="C61" s="12" t="s">
        <v>154</v>
      </c>
      <c r="D61" s="22" t="s">
        <v>155</v>
      </c>
      <c r="E61" s="22" t="s">
        <v>155</v>
      </c>
      <c r="F61" s="11">
        <v>9.5</v>
      </c>
    </row>
    <row r="62" spans="1:6" ht="140.25" customHeight="1" x14ac:dyDescent="0.25">
      <c r="A62" s="10" t="s">
        <v>43</v>
      </c>
      <c r="B62" s="10" t="s">
        <v>91</v>
      </c>
      <c r="C62" s="12" t="s">
        <v>156</v>
      </c>
      <c r="D62" s="22" t="s">
        <v>130</v>
      </c>
      <c r="E62" s="22" t="s">
        <v>130</v>
      </c>
      <c r="F62" s="11">
        <v>19</v>
      </c>
    </row>
    <row r="63" spans="1:6" ht="141" customHeight="1" x14ac:dyDescent="0.25">
      <c r="A63" s="10" t="s">
        <v>43</v>
      </c>
      <c r="B63" s="10" t="s">
        <v>91</v>
      </c>
      <c r="C63" s="12" t="s">
        <v>157</v>
      </c>
      <c r="D63" s="22" t="s">
        <v>126</v>
      </c>
      <c r="E63" s="22" t="s">
        <v>126</v>
      </c>
      <c r="F63" s="11">
        <v>13</v>
      </c>
    </row>
    <row r="64" spans="1:6" ht="97.5" customHeight="1" x14ac:dyDescent="0.25">
      <c r="A64" s="10" t="s">
        <v>86</v>
      </c>
      <c r="B64" s="10" t="s">
        <v>47</v>
      </c>
      <c r="C64" s="14" t="s">
        <v>158</v>
      </c>
      <c r="D64" s="22" t="s">
        <v>150</v>
      </c>
      <c r="E64" s="22" t="s">
        <v>150</v>
      </c>
      <c r="F64" s="11">
        <v>7.5</v>
      </c>
    </row>
    <row r="65" spans="1:6" ht="133.5" customHeight="1" x14ac:dyDescent="0.25">
      <c r="A65" s="10" t="s">
        <v>159</v>
      </c>
      <c r="B65" s="10" t="s">
        <v>140</v>
      </c>
      <c r="C65" s="12" t="s">
        <v>151</v>
      </c>
      <c r="D65" s="18" t="s">
        <v>152</v>
      </c>
      <c r="E65" s="18" t="s">
        <v>153</v>
      </c>
      <c r="F65" s="11">
        <v>17.5</v>
      </c>
    </row>
    <row r="66" spans="1:6" ht="96" customHeight="1" x14ac:dyDescent="0.25">
      <c r="A66" s="20" t="s">
        <v>160</v>
      </c>
      <c r="B66" s="23" t="s">
        <v>161</v>
      </c>
      <c r="C66" s="21" t="s">
        <v>162</v>
      </c>
      <c r="D66" s="24" t="s">
        <v>147</v>
      </c>
      <c r="E66" s="24" t="s">
        <v>148</v>
      </c>
      <c r="F66" s="17">
        <v>91</v>
      </c>
    </row>
    <row r="67" spans="1:6" ht="90.75" customHeight="1" x14ac:dyDescent="0.25">
      <c r="A67" s="25" t="s">
        <v>163</v>
      </c>
      <c r="B67" s="26" t="s">
        <v>161</v>
      </c>
      <c r="C67" s="27" t="s">
        <v>162</v>
      </c>
      <c r="D67" s="28" t="s">
        <v>147</v>
      </c>
      <c r="E67" s="28" t="s">
        <v>148</v>
      </c>
      <c r="F67" s="29">
        <v>91</v>
      </c>
    </row>
    <row r="68" spans="1:6" ht="15.75" x14ac:dyDescent="0.25">
      <c r="A68" s="30"/>
      <c r="B68" s="30"/>
      <c r="C68" s="31" t="s">
        <v>164</v>
      </c>
      <c r="D68" s="32"/>
      <c r="E68" s="33"/>
      <c r="F68" s="34">
        <f>SUM(F6:F67)</f>
        <v>1840</v>
      </c>
    </row>
    <row r="69" spans="1:6" ht="118.5" customHeight="1" x14ac:dyDescent="0.25">
      <c r="A69" s="35"/>
      <c r="B69" s="36"/>
      <c r="C69" s="37"/>
      <c r="D69" s="37"/>
      <c r="E69" s="37"/>
      <c r="F69" s="38"/>
    </row>
    <row r="70" spans="1:6" ht="38.25" customHeight="1" x14ac:dyDescent="0.25">
      <c r="A70" s="111" t="s">
        <v>165</v>
      </c>
      <c r="B70" s="112"/>
      <c r="C70" s="112"/>
      <c r="D70" s="112"/>
      <c r="E70" s="112"/>
      <c r="F70" s="113"/>
    </row>
    <row r="71" spans="1:6" ht="15.75" x14ac:dyDescent="0.25">
      <c r="A71" s="3" t="s">
        <v>4</v>
      </c>
      <c r="B71" s="3" t="s">
        <v>5</v>
      </c>
      <c r="C71" s="3" t="s">
        <v>6</v>
      </c>
      <c r="D71" s="3" t="s">
        <v>7</v>
      </c>
      <c r="E71" s="3" t="s">
        <v>8</v>
      </c>
      <c r="F71" s="5" t="s">
        <v>9</v>
      </c>
    </row>
    <row r="72" spans="1:6" ht="40.5" customHeight="1" x14ac:dyDescent="0.25">
      <c r="A72" s="23" t="s">
        <v>166</v>
      </c>
      <c r="B72" s="23" t="s">
        <v>167</v>
      </c>
      <c r="C72" s="23" t="s">
        <v>168</v>
      </c>
      <c r="D72" s="24">
        <v>44263</v>
      </c>
      <c r="E72" s="24">
        <v>44267</v>
      </c>
      <c r="F72" s="39">
        <v>310</v>
      </c>
    </row>
    <row r="73" spans="1:6" ht="61.5" customHeight="1" x14ac:dyDescent="0.25">
      <c r="A73" s="30" t="s">
        <v>169</v>
      </c>
      <c r="B73" s="23" t="s">
        <v>167</v>
      </c>
      <c r="C73" s="23" t="s">
        <v>170</v>
      </c>
      <c r="D73" s="24">
        <v>44263</v>
      </c>
      <c r="E73" s="24">
        <v>44267</v>
      </c>
      <c r="F73" s="39">
        <v>310</v>
      </c>
    </row>
    <row r="74" spans="1:6" ht="57" customHeight="1" x14ac:dyDescent="0.25">
      <c r="A74" s="30" t="s">
        <v>171</v>
      </c>
      <c r="B74" s="23" t="s">
        <v>167</v>
      </c>
      <c r="C74" s="23" t="s">
        <v>168</v>
      </c>
      <c r="D74" s="24">
        <v>44263</v>
      </c>
      <c r="E74" s="24">
        <v>44267</v>
      </c>
      <c r="F74" s="39">
        <v>310</v>
      </c>
    </row>
    <row r="75" spans="1:6" ht="88.5" customHeight="1" x14ac:dyDescent="0.25">
      <c r="A75" s="23" t="s">
        <v>172</v>
      </c>
      <c r="B75" s="23" t="s">
        <v>173</v>
      </c>
      <c r="C75" s="23" t="s">
        <v>174</v>
      </c>
      <c r="D75" s="24">
        <v>44269</v>
      </c>
      <c r="E75" s="24">
        <v>44276</v>
      </c>
      <c r="F75" s="39">
        <v>542</v>
      </c>
    </row>
    <row r="76" spans="1:6" ht="90.75" customHeight="1" x14ac:dyDescent="0.25">
      <c r="A76" s="23" t="s">
        <v>175</v>
      </c>
      <c r="B76" s="23" t="s">
        <v>173</v>
      </c>
      <c r="C76" s="23" t="s">
        <v>176</v>
      </c>
      <c r="D76" s="24">
        <v>44269</v>
      </c>
      <c r="E76" s="24">
        <v>44276</v>
      </c>
      <c r="F76" s="39">
        <v>542</v>
      </c>
    </row>
    <row r="77" spans="1:6" ht="94.5" x14ac:dyDescent="0.25">
      <c r="A77" s="23" t="s">
        <v>177</v>
      </c>
      <c r="B77" s="23" t="s">
        <v>178</v>
      </c>
      <c r="C77" s="23" t="s">
        <v>179</v>
      </c>
      <c r="D77" s="24">
        <v>44277</v>
      </c>
      <c r="E77" s="24">
        <v>44281</v>
      </c>
      <c r="F77" s="39">
        <v>316</v>
      </c>
    </row>
    <row r="78" spans="1:6" ht="94.5" x14ac:dyDescent="0.25">
      <c r="A78" s="30" t="s">
        <v>180</v>
      </c>
      <c r="B78" s="23" t="s">
        <v>178</v>
      </c>
      <c r="C78" s="23" t="s">
        <v>179</v>
      </c>
      <c r="D78" s="24">
        <v>44277</v>
      </c>
      <c r="E78" s="24">
        <v>44281</v>
      </c>
      <c r="F78" s="39">
        <v>316</v>
      </c>
    </row>
    <row r="79" spans="1:6" ht="78" customHeight="1" x14ac:dyDescent="0.25">
      <c r="A79" s="23" t="s">
        <v>181</v>
      </c>
      <c r="B79" s="23" t="s">
        <v>182</v>
      </c>
      <c r="C79" s="23" t="s">
        <v>183</v>
      </c>
      <c r="D79" s="24">
        <v>44249</v>
      </c>
      <c r="E79" s="24">
        <v>44253</v>
      </c>
      <c r="F79" s="39">
        <v>294</v>
      </c>
    </row>
    <row r="80" spans="1:6" ht="47.25" x14ac:dyDescent="0.25">
      <c r="A80" s="30" t="s">
        <v>180</v>
      </c>
      <c r="B80" s="23" t="s">
        <v>184</v>
      </c>
      <c r="C80" s="23" t="s">
        <v>179</v>
      </c>
      <c r="D80" s="24">
        <v>44250</v>
      </c>
      <c r="E80" s="24">
        <v>44252</v>
      </c>
      <c r="F80" s="39">
        <v>166</v>
      </c>
    </row>
    <row r="81" spans="1:6" ht="94.5" customHeight="1" x14ac:dyDescent="0.25">
      <c r="A81" s="23" t="s">
        <v>177</v>
      </c>
      <c r="B81" s="23" t="s">
        <v>184</v>
      </c>
      <c r="C81" s="23" t="s">
        <v>179</v>
      </c>
      <c r="D81" s="24">
        <v>44250</v>
      </c>
      <c r="E81" s="24">
        <v>44252</v>
      </c>
      <c r="F81" s="39">
        <v>166</v>
      </c>
    </row>
    <row r="82" spans="1:6" ht="15.75" x14ac:dyDescent="0.25">
      <c r="A82" s="30"/>
      <c r="B82" s="23"/>
      <c r="C82" s="40" t="s">
        <v>164</v>
      </c>
      <c r="D82" s="41"/>
      <c r="E82" s="41"/>
      <c r="F82" s="42">
        <f>SUM(F72:F81)</f>
        <v>3272</v>
      </c>
    </row>
    <row r="83" spans="1:6" ht="15.75" x14ac:dyDescent="0.25">
      <c r="A83" s="35"/>
      <c r="B83" s="43"/>
      <c r="C83" s="44"/>
      <c r="D83" s="45"/>
      <c r="E83" s="45"/>
      <c r="F83" s="46"/>
    </row>
    <row r="84" spans="1:6" ht="28.5" customHeight="1" x14ac:dyDescent="0.25">
      <c r="A84" s="114" t="s">
        <v>185</v>
      </c>
      <c r="B84" s="115"/>
      <c r="C84" s="115"/>
      <c r="D84" s="115"/>
      <c r="E84" s="115"/>
      <c r="F84" s="116"/>
    </row>
    <row r="85" spans="1:6" ht="15.75" x14ac:dyDescent="0.25">
      <c r="A85" s="3" t="s">
        <v>4</v>
      </c>
      <c r="B85" s="3" t="s">
        <v>5</v>
      </c>
      <c r="C85" s="3" t="s">
        <v>6</v>
      </c>
      <c r="D85" s="3" t="s">
        <v>7</v>
      </c>
      <c r="E85" s="3" t="s">
        <v>8</v>
      </c>
      <c r="F85" s="5" t="s">
        <v>9</v>
      </c>
    </row>
    <row r="86" spans="1:6" ht="110.25" x14ac:dyDescent="0.25">
      <c r="A86" s="30"/>
      <c r="B86" s="23"/>
      <c r="C86" s="47" t="s">
        <v>186</v>
      </c>
      <c r="D86" s="48"/>
      <c r="E86" s="48"/>
      <c r="F86" s="49"/>
    </row>
    <row r="87" spans="1:6" ht="15.75" x14ac:dyDescent="0.25">
      <c r="A87" s="50"/>
      <c r="B87" s="50"/>
      <c r="C87" s="51" t="s">
        <v>164</v>
      </c>
      <c r="D87" s="50"/>
      <c r="E87" s="50"/>
      <c r="F87" s="52">
        <f>SUM(F86:F86)</f>
        <v>0</v>
      </c>
    </row>
    <row r="88" spans="1:6" ht="30.75" customHeight="1" x14ac:dyDescent="0.25">
      <c r="A88" s="53"/>
      <c r="B88" s="54"/>
      <c r="C88" s="54"/>
      <c r="D88" s="54"/>
      <c r="E88" s="54"/>
      <c r="F88" s="55"/>
    </row>
    <row r="89" spans="1:6" ht="38.25" customHeight="1" x14ac:dyDescent="0.25">
      <c r="A89" s="114" t="s">
        <v>187</v>
      </c>
      <c r="B89" s="115"/>
      <c r="C89" s="115"/>
      <c r="D89" s="115"/>
      <c r="E89" s="115"/>
      <c r="F89" s="116"/>
    </row>
    <row r="90" spans="1:6" ht="15.75" x14ac:dyDescent="0.25">
      <c r="A90" s="3" t="s">
        <v>4</v>
      </c>
      <c r="B90" s="3" t="s">
        <v>5</v>
      </c>
      <c r="C90" s="3" t="s">
        <v>6</v>
      </c>
      <c r="D90" s="3" t="s">
        <v>7</v>
      </c>
      <c r="E90" s="3" t="s">
        <v>8</v>
      </c>
      <c r="F90" s="5" t="s">
        <v>9</v>
      </c>
    </row>
    <row r="91" spans="1:6" ht="104.25" customHeight="1" x14ac:dyDescent="0.25">
      <c r="A91" s="20" t="s">
        <v>188</v>
      </c>
      <c r="B91" s="20" t="s">
        <v>47</v>
      </c>
      <c r="C91" s="56" t="s">
        <v>189</v>
      </c>
      <c r="D91" s="57">
        <v>44264</v>
      </c>
      <c r="E91" s="57" t="s">
        <v>190</v>
      </c>
      <c r="F91" s="58">
        <v>91</v>
      </c>
    </row>
    <row r="92" spans="1:6" ht="121.5" customHeight="1" x14ac:dyDescent="0.25">
      <c r="A92" s="59" t="s">
        <v>191</v>
      </c>
      <c r="B92" s="59" t="s">
        <v>47</v>
      </c>
      <c r="C92" s="56" t="s">
        <v>192</v>
      </c>
      <c r="D92" s="57">
        <v>44266</v>
      </c>
      <c r="E92" s="57">
        <v>44266</v>
      </c>
      <c r="F92" s="58">
        <v>16</v>
      </c>
    </row>
    <row r="93" spans="1:6" ht="78.75" x14ac:dyDescent="0.25">
      <c r="A93" s="60" t="s">
        <v>193</v>
      </c>
      <c r="B93" s="60" t="s">
        <v>47</v>
      </c>
      <c r="C93" s="56" t="s">
        <v>194</v>
      </c>
      <c r="D93" s="57">
        <v>44266</v>
      </c>
      <c r="E93" s="57">
        <v>44266</v>
      </c>
      <c r="F93" s="58">
        <v>16</v>
      </c>
    </row>
    <row r="94" spans="1:6" ht="15.75" x14ac:dyDescent="0.25">
      <c r="A94" s="50"/>
      <c r="B94" s="50"/>
      <c r="C94" s="51" t="s">
        <v>164</v>
      </c>
      <c r="D94" s="50"/>
      <c r="E94" s="50"/>
      <c r="F94" s="52">
        <f>SUM(F91:F93)</f>
        <v>123</v>
      </c>
    </row>
    <row r="95" spans="1:6" ht="178.5" customHeight="1" x14ac:dyDescent="0.25">
      <c r="A95" s="53"/>
      <c r="B95" s="54"/>
      <c r="C95" s="54"/>
      <c r="D95" s="54"/>
      <c r="E95" s="54"/>
      <c r="F95" s="55"/>
    </row>
    <row r="96" spans="1:6" ht="33" customHeight="1" x14ac:dyDescent="0.25">
      <c r="A96" s="114" t="s">
        <v>195</v>
      </c>
      <c r="B96" s="115"/>
      <c r="C96" s="115"/>
      <c r="D96" s="115"/>
      <c r="E96" s="115"/>
      <c r="F96" s="116"/>
    </row>
    <row r="97" spans="1:6" ht="33" customHeight="1" x14ac:dyDescent="0.25">
      <c r="A97" s="3" t="s">
        <v>4</v>
      </c>
      <c r="B97" s="3" t="s">
        <v>5</v>
      </c>
      <c r="C97" s="3" t="s">
        <v>6</v>
      </c>
      <c r="D97" s="3" t="s">
        <v>7</v>
      </c>
      <c r="E97" s="3" t="s">
        <v>8</v>
      </c>
      <c r="F97" s="5" t="s">
        <v>9</v>
      </c>
    </row>
    <row r="98" spans="1:6" ht="150.75" customHeight="1" x14ac:dyDescent="0.25">
      <c r="A98" s="63" t="s">
        <v>196</v>
      </c>
      <c r="B98" s="62" t="s">
        <v>197</v>
      </c>
      <c r="C98" s="63" t="s">
        <v>198</v>
      </c>
      <c r="D98" s="62" t="s">
        <v>199</v>
      </c>
      <c r="E98" s="62" t="s">
        <v>199</v>
      </c>
      <c r="F98" s="64">
        <v>16</v>
      </c>
    </row>
    <row r="99" spans="1:6" ht="132" customHeight="1" x14ac:dyDescent="0.25">
      <c r="A99" s="63" t="s">
        <v>200</v>
      </c>
      <c r="B99" s="63" t="s">
        <v>201</v>
      </c>
      <c r="C99" s="63" t="s">
        <v>202</v>
      </c>
      <c r="D99" s="62" t="s">
        <v>203</v>
      </c>
      <c r="E99" s="62" t="s">
        <v>203</v>
      </c>
      <c r="F99" s="64">
        <v>10</v>
      </c>
    </row>
    <row r="100" spans="1:6" ht="153" customHeight="1" x14ac:dyDescent="0.25">
      <c r="A100" s="63" t="s">
        <v>196</v>
      </c>
      <c r="B100" s="63" t="s">
        <v>204</v>
      </c>
      <c r="C100" s="63" t="s">
        <v>205</v>
      </c>
      <c r="D100" s="62" t="s">
        <v>206</v>
      </c>
      <c r="E100" s="62" t="s">
        <v>203</v>
      </c>
      <c r="F100" s="64">
        <v>91</v>
      </c>
    </row>
    <row r="101" spans="1:6" ht="162.75" customHeight="1" x14ac:dyDescent="0.25">
      <c r="A101" s="63" t="s">
        <v>207</v>
      </c>
      <c r="B101" s="63" t="s">
        <v>204</v>
      </c>
      <c r="C101" s="63" t="s">
        <v>205</v>
      </c>
      <c r="D101" s="62" t="s">
        <v>206</v>
      </c>
      <c r="E101" s="62" t="s">
        <v>203</v>
      </c>
      <c r="F101" s="64">
        <v>91</v>
      </c>
    </row>
    <row r="102" spans="1:6" ht="279" customHeight="1" x14ac:dyDescent="0.25">
      <c r="A102" s="61" t="s">
        <v>208</v>
      </c>
      <c r="B102" s="63" t="s">
        <v>197</v>
      </c>
      <c r="C102" s="63" t="s">
        <v>209</v>
      </c>
      <c r="D102" s="62" t="s">
        <v>210</v>
      </c>
      <c r="E102" s="62" t="s">
        <v>210</v>
      </c>
      <c r="F102" s="64">
        <v>16</v>
      </c>
    </row>
    <row r="103" spans="1:6" ht="294" customHeight="1" x14ac:dyDescent="0.25">
      <c r="A103" s="63" t="s">
        <v>211</v>
      </c>
      <c r="B103" s="63" t="s">
        <v>197</v>
      </c>
      <c r="C103" s="63" t="s">
        <v>209</v>
      </c>
      <c r="D103" s="62" t="s">
        <v>210</v>
      </c>
      <c r="E103" s="62" t="s">
        <v>210</v>
      </c>
      <c r="F103" s="64">
        <v>16</v>
      </c>
    </row>
    <row r="104" spans="1:6" ht="94.5" x14ac:dyDescent="0.25">
      <c r="A104" s="63" t="s">
        <v>200</v>
      </c>
      <c r="B104" s="63" t="s">
        <v>201</v>
      </c>
      <c r="C104" s="63" t="s">
        <v>202</v>
      </c>
      <c r="D104" s="62" t="s">
        <v>212</v>
      </c>
      <c r="E104" s="62" t="s">
        <v>212</v>
      </c>
      <c r="F104" s="64">
        <v>10</v>
      </c>
    </row>
    <row r="105" spans="1:6" ht="157.5" customHeight="1" x14ac:dyDescent="0.25">
      <c r="A105" s="63" t="s">
        <v>213</v>
      </c>
      <c r="B105" s="63" t="s">
        <v>214</v>
      </c>
      <c r="C105" s="63" t="s">
        <v>215</v>
      </c>
      <c r="D105" s="62" t="s">
        <v>216</v>
      </c>
      <c r="E105" s="62" t="s">
        <v>216</v>
      </c>
      <c r="F105" s="64">
        <v>10</v>
      </c>
    </row>
    <row r="106" spans="1:6" ht="150.75" customHeight="1" x14ac:dyDescent="0.25">
      <c r="A106" s="63" t="s">
        <v>217</v>
      </c>
      <c r="B106" s="63" t="s">
        <v>214</v>
      </c>
      <c r="C106" s="63" t="s">
        <v>215</v>
      </c>
      <c r="D106" s="62" t="s">
        <v>216</v>
      </c>
      <c r="E106" s="62" t="s">
        <v>216</v>
      </c>
      <c r="F106" s="64">
        <v>10</v>
      </c>
    </row>
    <row r="107" spans="1:6" ht="213" customHeight="1" x14ac:dyDescent="0.25">
      <c r="A107" s="63" t="s">
        <v>196</v>
      </c>
      <c r="B107" s="63" t="s">
        <v>197</v>
      </c>
      <c r="C107" s="63" t="s">
        <v>218</v>
      </c>
      <c r="D107" s="62" t="s">
        <v>136</v>
      </c>
      <c r="E107" s="62" t="s">
        <v>136</v>
      </c>
      <c r="F107" s="64">
        <v>16</v>
      </c>
    </row>
    <row r="108" spans="1:6" ht="147" customHeight="1" x14ac:dyDescent="0.25">
      <c r="A108" s="63" t="s">
        <v>200</v>
      </c>
      <c r="B108" s="63" t="s">
        <v>201</v>
      </c>
      <c r="C108" s="63" t="s">
        <v>202</v>
      </c>
      <c r="D108" s="62" t="s">
        <v>219</v>
      </c>
      <c r="E108" s="62" t="s">
        <v>220</v>
      </c>
      <c r="F108" s="64">
        <v>10</v>
      </c>
    </row>
    <row r="109" spans="1:6" ht="147" customHeight="1" x14ac:dyDescent="0.25">
      <c r="A109" s="63" t="s">
        <v>200</v>
      </c>
      <c r="B109" s="63" t="s">
        <v>201</v>
      </c>
      <c r="C109" s="63" t="s">
        <v>202</v>
      </c>
      <c r="D109" s="62" t="s">
        <v>148</v>
      </c>
      <c r="E109" s="62" t="s">
        <v>96</v>
      </c>
      <c r="F109" s="64">
        <v>10</v>
      </c>
    </row>
    <row r="110" spans="1:6" ht="166.5" customHeight="1" x14ac:dyDescent="0.25">
      <c r="A110" s="63" t="s">
        <v>196</v>
      </c>
      <c r="B110" s="63" t="s">
        <v>197</v>
      </c>
      <c r="C110" s="63" t="s">
        <v>221</v>
      </c>
      <c r="D110" s="65">
        <v>44281</v>
      </c>
      <c r="E110" s="65">
        <v>44281</v>
      </c>
      <c r="F110" s="64">
        <v>16</v>
      </c>
    </row>
    <row r="111" spans="1:6" ht="15.75" x14ac:dyDescent="0.25">
      <c r="A111" s="33"/>
      <c r="B111" s="33"/>
      <c r="C111" s="31" t="s">
        <v>164</v>
      </c>
      <c r="D111" s="33"/>
      <c r="E111" s="33"/>
      <c r="F111" s="66">
        <f>SUM(F98:F110)</f>
        <v>322</v>
      </c>
    </row>
    <row r="112" spans="1:6" ht="21" customHeight="1" x14ac:dyDescent="0.25">
      <c r="A112" s="67"/>
      <c r="B112" s="67"/>
      <c r="C112" s="67"/>
      <c r="D112" s="67"/>
      <c r="E112" s="67"/>
      <c r="F112" s="68"/>
    </row>
    <row r="113" spans="1:6" ht="28.5" customHeight="1" x14ac:dyDescent="0.25">
      <c r="A113" s="114" t="s">
        <v>222</v>
      </c>
      <c r="B113" s="115"/>
      <c r="C113" s="115"/>
      <c r="D113" s="115"/>
      <c r="E113" s="115"/>
      <c r="F113" s="116"/>
    </row>
    <row r="114" spans="1:6" ht="15.75" x14ac:dyDescent="0.25">
      <c r="A114" s="3" t="s">
        <v>4</v>
      </c>
      <c r="B114" s="3" t="s">
        <v>5</v>
      </c>
      <c r="C114" s="3" t="s">
        <v>6</v>
      </c>
      <c r="D114" s="3" t="s">
        <v>7</v>
      </c>
      <c r="E114" s="3" t="s">
        <v>8</v>
      </c>
      <c r="F114" s="5" t="s">
        <v>9</v>
      </c>
    </row>
    <row r="115" spans="1:6" ht="72.75" customHeight="1" x14ac:dyDescent="0.25">
      <c r="A115" s="118" t="s">
        <v>223</v>
      </c>
      <c r="B115" s="61" t="s">
        <v>224</v>
      </c>
      <c r="C115" s="69" t="s">
        <v>225</v>
      </c>
      <c r="D115" s="65">
        <v>44242</v>
      </c>
      <c r="E115" s="65">
        <v>44242</v>
      </c>
      <c r="F115" s="70">
        <v>6</v>
      </c>
    </row>
    <row r="116" spans="1:6" ht="15.75" x14ac:dyDescent="0.25">
      <c r="A116" s="50"/>
      <c r="B116" s="50"/>
      <c r="C116" s="31" t="s">
        <v>164</v>
      </c>
      <c r="D116" s="50"/>
      <c r="E116" s="50"/>
      <c r="F116" s="52">
        <f>SUM(F115:F115)</f>
        <v>6</v>
      </c>
    </row>
    <row r="117" spans="1:6" ht="83.25" customHeight="1" x14ac:dyDescent="0.25">
      <c r="A117" s="71"/>
      <c r="B117" s="72"/>
      <c r="C117" s="33"/>
      <c r="D117" s="33"/>
      <c r="E117" s="33"/>
      <c r="F117" s="66"/>
    </row>
    <row r="118" spans="1:6" ht="30.75" customHeight="1" x14ac:dyDescent="0.25">
      <c r="A118" s="111" t="s">
        <v>226</v>
      </c>
      <c r="B118" s="112"/>
      <c r="C118" s="112"/>
      <c r="D118" s="112"/>
      <c r="E118" s="112"/>
      <c r="F118" s="113"/>
    </row>
    <row r="119" spans="1:6" ht="15.75" x14ac:dyDescent="0.25">
      <c r="A119" s="73" t="s">
        <v>4</v>
      </c>
      <c r="B119" s="3" t="s">
        <v>5</v>
      </c>
      <c r="C119" s="3" t="s">
        <v>6</v>
      </c>
      <c r="D119" s="3" t="s">
        <v>7</v>
      </c>
      <c r="E119" s="3" t="s">
        <v>8</v>
      </c>
      <c r="F119" s="5" t="s">
        <v>9</v>
      </c>
    </row>
    <row r="120" spans="1:6" ht="64.5" customHeight="1" x14ac:dyDescent="0.25">
      <c r="A120" s="117" t="s">
        <v>227</v>
      </c>
      <c r="B120" s="74" t="s">
        <v>224</v>
      </c>
      <c r="C120" s="75" t="s">
        <v>228</v>
      </c>
      <c r="D120" s="76">
        <v>44255</v>
      </c>
      <c r="E120" s="74">
        <v>44255</v>
      </c>
      <c r="F120" s="77">
        <v>16</v>
      </c>
    </row>
    <row r="121" spans="1:6" ht="15.75" x14ac:dyDescent="0.25">
      <c r="A121" s="50"/>
      <c r="B121" s="50"/>
      <c r="C121" s="51" t="s">
        <v>164</v>
      </c>
      <c r="D121" s="50"/>
      <c r="E121" s="50"/>
      <c r="F121" s="52">
        <f>SUM(F120:F120)</f>
        <v>16</v>
      </c>
    </row>
    <row r="122" spans="1:6" ht="26.25" customHeight="1" x14ac:dyDescent="0.25">
      <c r="A122" s="78"/>
      <c r="B122" s="78"/>
      <c r="C122" s="67"/>
      <c r="D122" s="78"/>
      <c r="E122" s="78"/>
      <c r="F122" s="68"/>
    </row>
    <row r="123" spans="1:6" ht="25.5" customHeight="1" x14ac:dyDescent="0.25">
      <c r="A123" s="114" t="s">
        <v>229</v>
      </c>
      <c r="B123" s="115"/>
      <c r="C123" s="115"/>
      <c r="D123" s="115"/>
      <c r="E123" s="115"/>
      <c r="F123" s="116"/>
    </row>
    <row r="124" spans="1:6" ht="15.75" x14ac:dyDescent="0.25">
      <c r="A124" s="3" t="s">
        <v>4</v>
      </c>
      <c r="B124" s="3" t="s">
        <v>5</v>
      </c>
      <c r="C124" s="3" t="s">
        <v>6</v>
      </c>
      <c r="D124" s="3" t="s">
        <v>7</v>
      </c>
      <c r="E124" s="3" t="s">
        <v>8</v>
      </c>
      <c r="F124" s="5" t="s">
        <v>9</v>
      </c>
    </row>
    <row r="125" spans="1:6" ht="87.75" customHeight="1" x14ac:dyDescent="0.25">
      <c r="A125" s="30"/>
      <c r="B125" s="30"/>
      <c r="C125" s="47" t="s">
        <v>230</v>
      </c>
      <c r="D125" s="48"/>
      <c r="E125" s="48"/>
      <c r="F125" s="79"/>
    </row>
    <row r="126" spans="1:6" ht="15.75" x14ac:dyDescent="0.25">
      <c r="A126" s="50"/>
      <c r="B126" s="50"/>
      <c r="C126" s="51" t="s">
        <v>164</v>
      </c>
      <c r="D126" s="33"/>
      <c r="E126" s="33"/>
      <c r="F126" s="66">
        <f>SUM(F125:F125)</f>
        <v>0</v>
      </c>
    </row>
    <row r="127" spans="1:6" ht="15.75" x14ac:dyDescent="0.25">
      <c r="A127" s="67"/>
      <c r="B127" s="67"/>
      <c r="C127" s="67"/>
      <c r="D127" s="67"/>
      <c r="E127" s="67"/>
      <c r="F127" s="68"/>
    </row>
    <row r="128" spans="1:6" ht="25.5" customHeight="1" x14ac:dyDescent="0.25">
      <c r="A128" s="111" t="s">
        <v>231</v>
      </c>
      <c r="B128" s="112"/>
      <c r="C128" s="112"/>
      <c r="D128" s="112"/>
      <c r="E128" s="112"/>
      <c r="F128" s="113"/>
    </row>
    <row r="129" spans="1:6" ht="23.25" customHeight="1" x14ac:dyDescent="0.25">
      <c r="A129" s="3" t="s">
        <v>4</v>
      </c>
      <c r="B129" s="3" t="s">
        <v>5</v>
      </c>
      <c r="C129" s="3" t="s">
        <v>6</v>
      </c>
      <c r="D129" s="3" t="s">
        <v>7</v>
      </c>
      <c r="E129" s="3" t="s">
        <v>8</v>
      </c>
      <c r="F129" s="5" t="s">
        <v>9</v>
      </c>
    </row>
    <row r="130" spans="1:6" ht="95.25" customHeight="1" x14ac:dyDescent="0.25">
      <c r="A130" s="61" t="s">
        <v>232</v>
      </c>
      <c r="B130" s="23" t="s">
        <v>233</v>
      </c>
      <c r="C130" s="80" t="s">
        <v>234</v>
      </c>
      <c r="D130" s="81">
        <v>44245</v>
      </c>
      <c r="E130" s="81">
        <v>44246</v>
      </c>
      <c r="F130" s="82">
        <v>32</v>
      </c>
    </row>
    <row r="131" spans="1:6" ht="15.75" x14ac:dyDescent="0.25">
      <c r="A131" s="30"/>
      <c r="B131" s="30"/>
      <c r="C131" s="40" t="s">
        <v>164</v>
      </c>
      <c r="D131" s="48"/>
      <c r="E131" s="48"/>
      <c r="F131" s="42">
        <f>SUM(F130:F130)</f>
        <v>32</v>
      </c>
    </row>
    <row r="132" spans="1:6" ht="90.75" customHeight="1" x14ac:dyDescent="0.25">
      <c r="A132" s="35"/>
      <c r="B132" s="36"/>
      <c r="C132" s="44"/>
      <c r="D132" s="83"/>
      <c r="E132" s="83"/>
      <c r="F132" s="46"/>
    </row>
    <row r="133" spans="1:6" ht="28.5" customHeight="1" x14ac:dyDescent="0.25">
      <c r="A133" s="114" t="s">
        <v>235</v>
      </c>
      <c r="B133" s="115"/>
      <c r="C133" s="115"/>
      <c r="D133" s="115"/>
      <c r="E133" s="115"/>
      <c r="F133" s="116"/>
    </row>
    <row r="134" spans="1:6" ht="25.5" customHeight="1" x14ac:dyDescent="0.25">
      <c r="A134" s="3" t="s">
        <v>4</v>
      </c>
      <c r="B134" s="3" t="s">
        <v>5</v>
      </c>
      <c r="C134" s="3" t="s">
        <v>6</v>
      </c>
      <c r="D134" s="3" t="s">
        <v>7</v>
      </c>
      <c r="E134" s="3" t="s">
        <v>8</v>
      </c>
      <c r="F134" s="5" t="s">
        <v>9</v>
      </c>
    </row>
    <row r="135" spans="1:6" ht="110.25" x14ac:dyDescent="0.25">
      <c r="A135" s="61"/>
      <c r="B135" s="61"/>
      <c r="C135" s="47" t="s">
        <v>230</v>
      </c>
      <c r="D135" s="65"/>
      <c r="E135" s="65"/>
      <c r="F135" s="70"/>
    </row>
    <row r="136" spans="1:6" ht="15.75" x14ac:dyDescent="0.25">
      <c r="A136" s="33"/>
      <c r="B136" s="30"/>
      <c r="C136" s="40" t="s">
        <v>164</v>
      </c>
      <c r="D136" s="84"/>
      <c r="E136" s="84"/>
      <c r="F136" s="42">
        <f>SUM(F135:F135)</f>
        <v>0</v>
      </c>
    </row>
    <row r="137" spans="1:6" ht="15.75" x14ac:dyDescent="0.25">
      <c r="A137" s="67"/>
      <c r="B137" s="78"/>
      <c r="C137" s="85"/>
      <c r="D137" s="86"/>
      <c r="E137" s="86"/>
      <c r="F137" s="68"/>
    </row>
    <row r="138" spans="1:6" ht="33" customHeight="1" x14ac:dyDescent="0.25">
      <c r="A138" s="114" t="s">
        <v>236</v>
      </c>
      <c r="B138" s="115"/>
      <c r="C138" s="115"/>
      <c r="D138" s="115"/>
      <c r="E138" s="115"/>
      <c r="F138" s="116"/>
    </row>
    <row r="139" spans="1:6" ht="25.5" customHeight="1" x14ac:dyDescent="0.25">
      <c r="A139" s="3" t="s">
        <v>4</v>
      </c>
      <c r="B139" s="3" t="s">
        <v>5</v>
      </c>
      <c r="C139" s="3" t="s">
        <v>6</v>
      </c>
      <c r="D139" s="3" t="s">
        <v>7</v>
      </c>
      <c r="E139" s="3" t="s">
        <v>8</v>
      </c>
      <c r="F139" s="5" t="s">
        <v>9</v>
      </c>
    </row>
    <row r="140" spans="1:6" ht="278.25" customHeight="1" x14ac:dyDescent="0.25">
      <c r="A140" s="87" t="s">
        <v>237</v>
      </c>
      <c r="B140" s="88" t="s">
        <v>47</v>
      </c>
      <c r="C140" s="89" t="s">
        <v>238</v>
      </c>
      <c r="D140" s="90" t="s">
        <v>239</v>
      </c>
      <c r="E140" s="90" t="s">
        <v>239</v>
      </c>
      <c r="F140" s="91">
        <v>6</v>
      </c>
    </row>
    <row r="141" spans="1:6" ht="169.5" customHeight="1" x14ac:dyDescent="0.25">
      <c r="A141" s="88" t="s">
        <v>237</v>
      </c>
      <c r="B141" s="88" t="s">
        <v>47</v>
      </c>
      <c r="C141" s="89" t="s">
        <v>240</v>
      </c>
      <c r="D141" s="90" t="s">
        <v>241</v>
      </c>
      <c r="E141" s="90" t="s">
        <v>241</v>
      </c>
      <c r="F141" s="91">
        <v>10</v>
      </c>
    </row>
    <row r="142" spans="1:6" ht="140.25" customHeight="1" x14ac:dyDescent="0.25">
      <c r="A142" s="87" t="s">
        <v>242</v>
      </c>
      <c r="B142" s="88" t="s">
        <v>47</v>
      </c>
      <c r="C142" s="89" t="s">
        <v>243</v>
      </c>
      <c r="D142" s="90" t="s">
        <v>241</v>
      </c>
      <c r="E142" s="90" t="s">
        <v>241</v>
      </c>
      <c r="F142" s="91">
        <v>10</v>
      </c>
    </row>
    <row r="143" spans="1:6" ht="144.75" customHeight="1" x14ac:dyDescent="0.25">
      <c r="A143" s="87" t="s">
        <v>244</v>
      </c>
      <c r="B143" s="88" t="s">
        <v>47</v>
      </c>
      <c r="C143" s="89" t="s">
        <v>243</v>
      </c>
      <c r="D143" s="90" t="s">
        <v>241</v>
      </c>
      <c r="E143" s="90" t="s">
        <v>241</v>
      </c>
      <c r="F143" s="91">
        <v>10</v>
      </c>
    </row>
    <row r="144" spans="1:6" ht="195.75" customHeight="1" x14ac:dyDescent="0.25">
      <c r="A144" s="87" t="s">
        <v>245</v>
      </c>
      <c r="B144" s="88" t="s">
        <v>47</v>
      </c>
      <c r="C144" s="89" t="s">
        <v>246</v>
      </c>
      <c r="D144" s="90" t="s">
        <v>247</v>
      </c>
      <c r="E144" s="90" t="s">
        <v>247</v>
      </c>
      <c r="F144" s="91">
        <v>6</v>
      </c>
    </row>
    <row r="145" spans="1:6" ht="175.5" customHeight="1" x14ac:dyDescent="0.25">
      <c r="A145" s="87" t="s">
        <v>245</v>
      </c>
      <c r="B145" s="88" t="s">
        <v>47</v>
      </c>
      <c r="C145" s="89" t="s">
        <v>248</v>
      </c>
      <c r="D145" s="90" t="s">
        <v>84</v>
      </c>
      <c r="E145" s="90" t="s">
        <v>84</v>
      </c>
      <c r="F145" s="91">
        <v>10</v>
      </c>
    </row>
    <row r="146" spans="1:6" ht="108.75" customHeight="1" x14ac:dyDescent="0.25">
      <c r="A146" s="87" t="s">
        <v>249</v>
      </c>
      <c r="B146" s="88" t="s">
        <v>47</v>
      </c>
      <c r="C146" s="89" t="s">
        <v>250</v>
      </c>
      <c r="D146" s="90" t="s">
        <v>84</v>
      </c>
      <c r="E146" s="90" t="s">
        <v>84</v>
      </c>
      <c r="F146" s="91">
        <v>10</v>
      </c>
    </row>
    <row r="147" spans="1:6" ht="105.75" customHeight="1" x14ac:dyDescent="0.25">
      <c r="A147" s="87" t="s">
        <v>251</v>
      </c>
      <c r="B147" s="88" t="s">
        <v>47</v>
      </c>
      <c r="C147" s="89" t="s">
        <v>252</v>
      </c>
      <c r="D147" s="90" t="s">
        <v>84</v>
      </c>
      <c r="E147" s="90" t="s">
        <v>84</v>
      </c>
      <c r="F147" s="91">
        <v>10</v>
      </c>
    </row>
    <row r="148" spans="1:6" ht="254.25" customHeight="1" x14ac:dyDescent="0.25">
      <c r="A148" s="87" t="s">
        <v>245</v>
      </c>
      <c r="B148" s="88" t="s">
        <v>47</v>
      </c>
      <c r="C148" s="89" t="s">
        <v>253</v>
      </c>
      <c r="D148" s="90" t="s">
        <v>150</v>
      </c>
      <c r="E148" s="90" t="s">
        <v>150</v>
      </c>
      <c r="F148" s="91">
        <v>6</v>
      </c>
    </row>
    <row r="149" spans="1:6" ht="106.5" customHeight="1" x14ac:dyDescent="0.25">
      <c r="A149" s="87" t="s">
        <v>254</v>
      </c>
      <c r="B149" s="88" t="s">
        <v>47</v>
      </c>
      <c r="C149" s="89" t="s">
        <v>252</v>
      </c>
      <c r="D149" s="90" t="s">
        <v>84</v>
      </c>
      <c r="E149" s="90" t="s">
        <v>84</v>
      </c>
      <c r="F149" s="91">
        <v>10</v>
      </c>
    </row>
    <row r="150" spans="1:6" ht="168" customHeight="1" x14ac:dyDescent="0.25">
      <c r="A150" s="87" t="s">
        <v>245</v>
      </c>
      <c r="B150" s="88" t="s">
        <v>47</v>
      </c>
      <c r="C150" s="89" t="s">
        <v>255</v>
      </c>
      <c r="D150" s="90" t="s">
        <v>256</v>
      </c>
      <c r="E150" s="90" t="s">
        <v>256</v>
      </c>
      <c r="F150" s="91">
        <v>6</v>
      </c>
    </row>
    <row r="151" spans="1:6" ht="15.75" x14ac:dyDescent="0.25">
      <c r="A151" s="33"/>
      <c r="B151" s="30"/>
      <c r="C151" s="40" t="s">
        <v>164</v>
      </c>
      <c r="D151" s="84"/>
      <c r="E151" s="84"/>
      <c r="F151" s="42">
        <f>SUM(F140:F150)</f>
        <v>94</v>
      </c>
    </row>
    <row r="152" spans="1:6" ht="18.75" customHeight="1" x14ac:dyDescent="0.25">
      <c r="A152" s="67"/>
      <c r="B152" s="78"/>
      <c r="C152" s="92"/>
      <c r="D152" s="93"/>
      <c r="E152" s="93"/>
      <c r="F152" s="68"/>
    </row>
    <row r="153" spans="1:6" ht="36" customHeight="1" x14ac:dyDescent="0.25">
      <c r="A153" s="119" t="s">
        <v>257</v>
      </c>
      <c r="B153" s="120"/>
      <c r="C153" s="120"/>
      <c r="D153" s="120"/>
      <c r="E153" s="120"/>
      <c r="F153" s="121"/>
    </row>
    <row r="154" spans="1:6" ht="28.5" customHeight="1" x14ac:dyDescent="0.25">
      <c r="A154" s="3" t="s">
        <v>4</v>
      </c>
      <c r="B154" s="3" t="s">
        <v>5</v>
      </c>
      <c r="C154" s="3" t="s">
        <v>6</v>
      </c>
      <c r="D154" s="3" t="s">
        <v>7</v>
      </c>
      <c r="E154" s="3" t="s">
        <v>8</v>
      </c>
      <c r="F154" s="5" t="s">
        <v>9</v>
      </c>
    </row>
    <row r="155" spans="1:6" ht="252" customHeight="1" x14ac:dyDescent="0.25">
      <c r="A155" s="62" t="s">
        <v>258</v>
      </c>
      <c r="B155" s="94" t="s">
        <v>259</v>
      </c>
      <c r="C155" s="95" t="s">
        <v>260</v>
      </c>
      <c r="D155" s="96">
        <v>44278</v>
      </c>
      <c r="E155" s="96">
        <v>44278</v>
      </c>
      <c r="F155" s="97">
        <v>16</v>
      </c>
    </row>
    <row r="156" spans="1:6" ht="15.75" x14ac:dyDescent="0.25">
      <c r="A156" s="30"/>
      <c r="B156" s="30"/>
      <c r="C156" s="40" t="s">
        <v>164</v>
      </c>
      <c r="D156" s="33"/>
      <c r="E156" s="84"/>
      <c r="F156" s="42">
        <f>SUM(F155:F155)</f>
        <v>16</v>
      </c>
    </row>
    <row r="157" spans="1:6" ht="15.75" x14ac:dyDescent="0.25">
      <c r="A157" s="67"/>
      <c r="B157" s="67"/>
      <c r="C157" s="67"/>
      <c r="D157" s="67"/>
      <c r="E157" s="67"/>
      <c r="F157" s="68"/>
    </row>
    <row r="158" spans="1:6" ht="38.25" customHeight="1" x14ac:dyDescent="0.25">
      <c r="A158" s="114" t="s">
        <v>261</v>
      </c>
      <c r="B158" s="115"/>
      <c r="C158" s="115"/>
      <c r="D158" s="115"/>
      <c r="E158" s="115"/>
      <c r="F158" s="116"/>
    </row>
    <row r="159" spans="1:6" ht="36" customHeight="1" x14ac:dyDescent="0.25">
      <c r="A159" s="3" t="s">
        <v>4</v>
      </c>
      <c r="B159" s="3" t="s">
        <v>5</v>
      </c>
      <c r="C159" s="3" t="s">
        <v>6</v>
      </c>
      <c r="D159" s="3" t="s">
        <v>7</v>
      </c>
      <c r="E159" s="3" t="s">
        <v>8</v>
      </c>
      <c r="F159" s="5" t="s">
        <v>9</v>
      </c>
    </row>
    <row r="160" spans="1:6" ht="110.25" x14ac:dyDescent="0.25">
      <c r="A160" s="98"/>
      <c r="B160" s="99"/>
      <c r="C160" s="47" t="s">
        <v>230</v>
      </c>
      <c r="D160" s="48"/>
      <c r="E160" s="100"/>
      <c r="F160" s="101"/>
    </row>
    <row r="161" spans="1:6" ht="15.75" x14ac:dyDescent="0.25">
      <c r="A161" s="30"/>
      <c r="B161" s="30"/>
      <c r="C161" s="40" t="s">
        <v>164</v>
      </c>
      <c r="D161" s="48"/>
      <c r="E161" s="48"/>
      <c r="F161" s="66">
        <f>SUM(F160:F160)</f>
        <v>0</v>
      </c>
    </row>
    <row r="162" spans="1:6" ht="15.75" x14ac:dyDescent="0.25">
      <c r="A162" s="78"/>
      <c r="B162" s="78"/>
      <c r="C162" s="78"/>
      <c r="D162" s="93"/>
      <c r="E162" s="102"/>
      <c r="F162" s="52"/>
    </row>
    <row r="163" spans="1:6" ht="15.75" x14ac:dyDescent="0.25">
      <c r="A163" s="78"/>
      <c r="B163" s="78"/>
      <c r="C163" s="78"/>
      <c r="D163" s="93"/>
      <c r="E163" s="103"/>
      <c r="F163" s="104"/>
    </row>
    <row r="164" spans="1:6" ht="18.75" x14ac:dyDescent="0.25">
      <c r="A164" s="105"/>
      <c r="B164" s="105"/>
      <c r="C164" s="106" t="s">
        <v>164</v>
      </c>
      <c r="D164" s="107"/>
      <c r="E164" s="107"/>
      <c r="F164" s="108">
        <f>SUM(F161,F151,F131,F126,F121,F136,F94,F87,F116,F111,F156,F82,H179,F68)</f>
        <v>5721</v>
      </c>
    </row>
  </sheetData>
  <mergeCells count="16">
    <mergeCell ref="A133:F133"/>
    <mergeCell ref="A138:F138"/>
    <mergeCell ref="A153:F153"/>
    <mergeCell ref="A158:F158"/>
    <mergeCell ref="A89:F89"/>
    <mergeCell ref="A96:F96"/>
    <mergeCell ref="A113:F113"/>
    <mergeCell ref="A118:F118"/>
    <mergeCell ref="A123:F123"/>
    <mergeCell ref="A128:F128"/>
    <mergeCell ref="A1:F1"/>
    <mergeCell ref="A2:F2"/>
    <mergeCell ref="A3:F3"/>
    <mergeCell ref="A4:F4"/>
    <mergeCell ref="A70:F70"/>
    <mergeCell ref="A84:F8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2021-04-06T14:58:54Z</cp:lastPrinted>
  <dcterms:created xsi:type="dcterms:W3CDTF">2021-04-06T14:40:27Z</dcterms:created>
  <dcterms:modified xsi:type="dcterms:W3CDTF">2021-04-06T14:59:31Z</dcterms:modified>
</cp:coreProperties>
</file>