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nio\ESTADÍSTICAS JUNIO 2021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G80" i="3"/>
  <c r="F80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0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<sst xmlns="http://schemas.openxmlformats.org/spreadsheetml/2006/main" count="346" uniqueCount="180">
  <si>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</si>
  <si>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</si>
  <si>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</si>
  <si>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</si>
  <si>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</si>
  <si>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</si>
  <si>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</si>
  <si>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</si>
  <si>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</si>
  <si>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</si>
  <si>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</si>
  <si>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</si>
  <si>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</si>
  <si>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</si>
  <si>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</si>
  <si>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</si>
  <si>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</si>
  <si>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</si>
  <si>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</si>
  <si>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</si>
  <si>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</si>
  <si>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</si>
  <si>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</si>
  <si>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</si>
  <si>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</si>
  <si>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</si>
  <si>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</si>
  <si>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</si>
  <si>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</si>
  <si>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</si>
  <si>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</si>
  <si>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</si>
  <si>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</si>
  <si>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</si>
  <si>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</si>
  <si>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</si>
  <si>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</si>
  <si>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</si>
  <si>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</si>
  <si>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</si>
  <si>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</si>
  <si>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</si>
  <si>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</si>
  <si>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</si>
  <si>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</si>
  <si>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</si>
  <si>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</si>
  <si>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</si>
  <si>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</si>
  <si>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</si>
  <si>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</si>
  <si>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</si>
  <si>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</si>
  <si>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</si>
  <si>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</si>
  <si>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</si>
  <si>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</si>
  <si>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</si>
  <si>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</si>
  <si>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</si>
  <si>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</si>
  <si>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</si>
  <si>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</si>
  <si>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</si>
  <si>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</si>
  <si>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</si>
  <si>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</si>
  <si>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</si>
  <si>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</si>
  <si>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</si>
  <si>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</si>
  <si>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</si>
  <si>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</si>
  <si>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</si>
  <si>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</si>
  <si>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</si>
  <si>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</si>
  <si>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</si>
  <si>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</si>
  <si>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</si>
  <si>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</si>
  <si>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</si>
  <si>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</si>
  <si>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</si>
  <si>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</si>
  <si>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</si>
  <si>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</si>
  <si>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 xml:space="preserve">DEL MES DE JUNIO 2020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</si>
  <si>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</si>
  <si>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</si>
  <si>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</si>
  <si>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</si>
  <si>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</si>
  <si>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</si>
  <si>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</si>
  <si>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</si>
  <si>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</si>
  <si>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</si>
  <si>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</si>
  <si>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</si>
  <si>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</si>
  <si>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</si>
  <si>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</si>
  <si>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</si>
  <si>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</si>
  <si>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</si>
  <si>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</si>
  <si>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</si>
  <si>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</si>
  <si>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</si>
  <si>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</si>
  <si>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</si>
  <si>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</si>
  <si>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</si>
  <si>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</si>
  <si>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</si>
  <si>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</si>
  <si>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</si>
  <si>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</si>
  <si>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</si>
  <si>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</si>
  <si>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</si>
  <si>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</si>
  <si>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</si>
  <si>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</si>
  <si>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</si>
  <si>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</si>
  <si>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</si>
  <si>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</si>
  <si>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</si>
  <si>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</si>
  <si>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</si>
  <si>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</si>
  <si>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</si>
  <si>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</si>
  <si>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</si>
  <si>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</si>
  <si>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</si>
  <si>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</si>
  <si>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</si>
  <si>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</si>
  <si>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</si>
  <si>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</si>
  <si>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</si>
  <si>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</si>
  <si>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</si>
  <si>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</si>
  <si>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</si>
  <si>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</si>
  <si>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</si>
  <si>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</si>
  <si>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</si>
  <si>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</si>
  <si>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</si>
  <si>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</si>
  <si>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</si>
  <si>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</si>
  <si>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</si>
  <si>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</si>
  <si>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</si>
  <si>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</si>
  <si>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</si>
  <si>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</si>
  <si>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</si>
  <si>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</si>
  <si>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</si>
  <si>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</si>
  <si>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</si>
  <si>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</si>
  <si>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</si>
  <si>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</si>
  <si>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</si>
  <si>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</si>
  <si>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</si>
  <si>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</si>
  <si>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</si>
  <si>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</si>
  <si>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</si>
  <si>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</si>
  <si>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EMERGENCIAS A NIVEL NACIONAL  MES DE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</si>
</sst>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9" fontId="33" fillId="9" borderId="2" xfId="0" applyNumberFormat="1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9" fontId="2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8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9" fontId="31" fillId="0" borderId="2" xfId="1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9" fontId="29" fillId="9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9" fontId="31" fillId="0" borderId="0" xfId="1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N91" sqref="N91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61" t="s">
        <v>53</v>
      </c>
      <c r="C1" s="161"/>
      <c r="D1" s="161"/>
      <c r="E1" s="161"/>
      <c r="F1" s="161"/>
      <c r="G1" s="161"/>
      <c r="H1" s="161"/>
      <c r="I1" s="161"/>
      <c r="J1" s="161"/>
      <c r="K1" s="64"/>
      <c r="L1" s="64"/>
      <c r="M1" s="32"/>
      <c r="N1" s="1"/>
    </row>
    <row r="2" spans="1:14" ht="18.75">
      <c r="A2" s="33"/>
      <c r="B2" s="162" t="s">
        <v>59</v>
      </c>
      <c r="C2" s="162"/>
      <c r="D2" s="162"/>
      <c r="E2" s="162"/>
      <c r="F2" s="162"/>
      <c r="G2" s="162"/>
      <c r="H2" s="162"/>
      <c r="I2" s="162"/>
      <c r="J2" s="162"/>
      <c r="K2" s="65"/>
      <c r="L2" s="65"/>
      <c r="M2" s="35"/>
      <c r="N2" s="1"/>
    </row>
    <row r="3" spans="1:14" ht="18.75">
      <c r="A3" s="33"/>
      <c r="B3" s="162" t="s">
        <v>179</v>
      </c>
      <c r="C3" s="162"/>
      <c r="D3" s="162"/>
      <c r="E3" s="162"/>
      <c r="F3" s="162"/>
      <c r="G3" s="162"/>
      <c r="H3" s="162"/>
      <c r="I3" s="162"/>
      <c r="J3" s="162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3</v>
      </c>
      <c r="C7" s="85"/>
      <c r="D7" s="85"/>
      <c r="E7" s="85">
        <v>3</v>
      </c>
      <c r="F7" s="86">
        <v>4</v>
      </c>
      <c r="G7" s="85">
        <v>1</v>
      </c>
      <c r="H7" s="85"/>
      <c r="I7" s="85">
        <v>3</v>
      </c>
      <c r="J7" s="85"/>
      <c r="K7" s="85">
        <v>4</v>
      </c>
      <c r="L7" s="87">
        <v>14</v>
      </c>
      <c r="M7" s="88">
        <f>SUM(B7:L7)</f>
        <v>32</v>
      </c>
      <c r="N7" s="1"/>
    </row>
    <row r="8" spans="1:14">
      <c r="A8" s="96" t="s">
        <v>12</v>
      </c>
      <c r="B8" s="85">
        <v>1</v>
      </c>
      <c r="C8" s="85">
        <v>3</v>
      </c>
      <c r="D8" s="85">
        <v>4</v>
      </c>
      <c r="E8" s="85">
        <v>1</v>
      </c>
      <c r="F8" s="86">
        <v>3</v>
      </c>
      <c r="G8" s="85">
        <v>1</v>
      </c>
      <c r="H8" s="85">
        <v>1</v>
      </c>
      <c r="I8" s="85">
        <v>2</v>
      </c>
      <c r="J8" s="85"/>
      <c r="K8" s="85">
        <v>4</v>
      </c>
      <c r="L8" s="87">
        <v>16</v>
      </c>
      <c r="M8" s="88">
        <f>SUM(B8:L8)</f>
        <v>36</v>
      </c>
      <c r="N8" s="1"/>
    </row>
    <row r="9" spans="1:14">
      <c r="A9" s="96" t="s">
        <v>13</v>
      </c>
      <c r="B9" s="85"/>
      <c r="C9" s="85"/>
      <c r="D9" s="85"/>
      <c r="E9" s="85">
        <v>1</v>
      </c>
      <c r="F9" s="86">
        <v>1</v>
      </c>
      <c r="G9" s="85"/>
      <c r="H9" s="85">
        <v>1</v>
      </c>
      <c r="I9" s="85">
        <v>2</v>
      </c>
      <c r="J9" s="85"/>
      <c r="K9" s="85">
        <v>2</v>
      </c>
      <c r="L9" s="87"/>
      <c r="M9" s="88">
        <f>SUM(B9:L9)</f>
        <v>7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>
        <f>SUM(B10:L10)</f>
        <v>0</v>
      </c>
      <c r="N10" s="1"/>
    </row>
    <row r="11" spans="1:14">
      <c r="A11" s="96" t="s">
        <v>15</v>
      </c>
      <c r="B11" s="85">
        <v>1</v>
      </c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1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12</v>
      </c>
      <c r="C13" s="85">
        <v>35</v>
      </c>
      <c r="D13" s="85">
        <v>31</v>
      </c>
      <c r="E13" s="85">
        <v>17</v>
      </c>
      <c r="F13" s="86">
        <v>33</v>
      </c>
      <c r="G13" s="85">
        <v>9</v>
      </c>
      <c r="H13" s="85">
        <v>23</v>
      </c>
      <c r="I13" s="85">
        <v>30</v>
      </c>
      <c r="J13" s="85">
        <v>10</v>
      </c>
      <c r="K13" s="85">
        <v>26</v>
      </c>
      <c r="L13" s="87">
        <v>23</v>
      </c>
      <c r="M13" s="88">
        <f>SUM(B13:L13)</f>
        <v>249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27</v>
      </c>
      <c r="C16" s="85">
        <v>53</v>
      </c>
      <c r="D16" s="85">
        <v>44</v>
      </c>
      <c r="E16" s="85">
        <v>11</v>
      </c>
      <c r="F16" s="86">
        <v>69</v>
      </c>
      <c r="G16" s="85">
        <v>60</v>
      </c>
      <c r="H16" s="85">
        <v>152</v>
      </c>
      <c r="I16" s="85">
        <v>84</v>
      </c>
      <c r="J16" s="85">
        <v>36</v>
      </c>
      <c r="K16" s="85">
        <v>87</v>
      </c>
      <c r="L16" s="87">
        <v>151</v>
      </c>
      <c r="M16" s="88">
        <f t="shared" ref="M16:M21" si="0">SUM(B16:L16)</f>
        <v>774</v>
      </c>
      <c r="N16" s="1"/>
    </row>
    <row r="17" spans="1:14" ht="25.5">
      <c r="A17" s="97" t="s">
        <v>77</v>
      </c>
      <c r="B17" s="89"/>
      <c r="C17" s="85"/>
      <c r="D17" s="85"/>
      <c r="E17" s="85"/>
      <c r="F17" s="86"/>
      <c r="G17" s="85"/>
      <c r="H17" s="85"/>
      <c r="I17" s="85"/>
      <c r="J17" s="85"/>
      <c r="K17" s="85"/>
      <c r="L17" s="87">
        <v>3</v>
      </c>
      <c r="M17" s="88">
        <f t="shared" si="0"/>
        <v>3</v>
      </c>
      <c r="N17" s="1"/>
    </row>
    <row r="18" spans="1:14">
      <c r="A18" s="96" t="s">
        <v>76</v>
      </c>
      <c r="B18" s="85"/>
      <c r="C18" s="85">
        <v>1</v>
      </c>
      <c r="D18" s="85">
        <v>1</v>
      </c>
      <c r="E18" s="85"/>
      <c r="F18" s="86">
        <v>2</v>
      </c>
      <c r="G18" s="85"/>
      <c r="H18" s="85">
        <v>2</v>
      </c>
      <c r="I18" s="85"/>
      <c r="J18" s="85"/>
      <c r="K18" s="85"/>
      <c r="L18" s="87">
        <v>1</v>
      </c>
      <c r="M18" s="88">
        <f t="shared" si="0"/>
        <v>7</v>
      </c>
      <c r="N18" s="1"/>
    </row>
    <row r="19" spans="1:14">
      <c r="A19" s="96" t="s">
        <v>23</v>
      </c>
      <c r="B19" s="85"/>
      <c r="C19" s="85">
        <v>2</v>
      </c>
      <c r="D19" s="85"/>
      <c r="E19" s="85">
        <v>7</v>
      </c>
      <c r="F19" s="86"/>
      <c r="G19" s="85"/>
      <c r="H19" s="85"/>
      <c r="I19" s="85"/>
      <c r="J19" s="85"/>
      <c r="K19" s="85">
        <v>2</v>
      </c>
      <c r="L19" s="87">
        <v>8</v>
      </c>
      <c r="M19" s="88">
        <f t="shared" si="0"/>
        <v>19</v>
      </c>
      <c r="N19" s="1"/>
    </row>
    <row r="20" spans="1:14">
      <c r="A20" s="96" t="s">
        <v>24</v>
      </c>
      <c r="B20" s="85"/>
      <c r="C20" s="85">
        <v>1</v>
      </c>
      <c r="D20" s="85">
        <v>2</v>
      </c>
      <c r="E20" s="85"/>
      <c r="F20" s="86"/>
      <c r="G20" s="85"/>
      <c r="H20" s="85">
        <v>1</v>
      </c>
      <c r="I20" s="85"/>
      <c r="J20" s="85">
        <v>1</v>
      </c>
      <c r="K20" s="85">
        <v>3</v>
      </c>
      <c r="L20" s="87">
        <v>6</v>
      </c>
      <c r="M20" s="88">
        <f t="shared" si="0"/>
        <v>14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7"/>
      <c r="M23" s="88"/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17</v>
      </c>
      <c r="C25" s="85">
        <v>42</v>
      </c>
      <c r="D25" s="85">
        <v>58</v>
      </c>
      <c r="E25" s="85">
        <v>28</v>
      </c>
      <c r="F25" s="86">
        <v>44</v>
      </c>
      <c r="G25" s="85">
        <v>41</v>
      </c>
      <c r="H25" s="85">
        <v>27</v>
      </c>
      <c r="I25" s="85">
        <v>106</v>
      </c>
      <c r="J25" s="85">
        <v>56</v>
      </c>
      <c r="K25" s="85">
        <v>24</v>
      </c>
      <c r="L25" s="87">
        <v>31</v>
      </c>
      <c r="M25" s="88">
        <f t="shared" ref="M23:M42" si="1">SUM(B25:L25)</f>
        <v>474</v>
      </c>
      <c r="N25" s="1"/>
    </row>
    <row r="26" spans="1:14">
      <c r="A26" s="96" t="s">
        <v>74</v>
      </c>
      <c r="B26" s="85"/>
      <c r="C26" s="85">
        <v>1</v>
      </c>
      <c r="D26" s="85">
        <v>1</v>
      </c>
      <c r="E26" s="85">
        <v>3</v>
      </c>
      <c r="F26" s="86">
        <v>1</v>
      </c>
      <c r="G26" s="85"/>
      <c r="H26" s="85"/>
      <c r="I26" s="85"/>
      <c r="J26" s="85"/>
      <c r="K26" s="85"/>
      <c r="L26" s="87"/>
      <c r="M26" s="88">
        <f t="shared" si="1"/>
        <v>6</v>
      </c>
      <c r="N26" s="1"/>
    </row>
    <row r="27" spans="1:14">
      <c r="A27" s="96" t="s">
        <v>70</v>
      </c>
      <c r="B27" s="85"/>
      <c r="C27" s="85">
        <v>1</v>
      </c>
      <c r="D27" s="85"/>
      <c r="E27" s="85">
        <v>3</v>
      </c>
      <c r="F27" s="86"/>
      <c r="G27" s="85"/>
      <c r="H27" s="85"/>
      <c r="I27" s="85"/>
      <c r="J27" s="85"/>
      <c r="K27" s="85"/>
      <c r="L27" s="87"/>
      <c r="M27" s="88">
        <f t="shared" si="1"/>
        <v>4</v>
      </c>
      <c r="N27" s="1"/>
    </row>
    <row r="28" spans="1:14">
      <c r="A28" s="96" t="s">
        <v>32</v>
      </c>
      <c r="B28" s="85">
        <v>7</v>
      </c>
      <c r="C28" s="85">
        <v>6</v>
      </c>
      <c r="D28" s="85">
        <v>6</v>
      </c>
      <c r="E28" s="85">
        <v>10</v>
      </c>
      <c r="F28" s="86">
        <v>13</v>
      </c>
      <c r="G28" s="85">
        <v>1</v>
      </c>
      <c r="H28" s="85">
        <v>5</v>
      </c>
      <c r="I28" s="85">
        <v>41</v>
      </c>
      <c r="J28" s="85">
        <v>33</v>
      </c>
      <c r="K28" s="85">
        <v>14</v>
      </c>
      <c r="L28" s="87">
        <v>34</v>
      </c>
      <c r="M28" s="88">
        <f t="shared" si="1"/>
        <v>170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>
        <v>2</v>
      </c>
      <c r="M29" s="88">
        <f t="shared" si="1"/>
        <v>2</v>
      </c>
      <c r="N29" s="1"/>
    </row>
    <row r="30" spans="1:14">
      <c r="A30" s="96" t="s">
        <v>72</v>
      </c>
      <c r="B30" s="85"/>
      <c r="C30" s="85"/>
      <c r="D30" s="85"/>
      <c r="E30" s="85"/>
      <c r="F30" s="86"/>
      <c r="G30" s="85"/>
      <c r="H30" s="85"/>
      <c r="I30" s="85"/>
      <c r="J30" s="85"/>
      <c r="K30" s="85"/>
      <c r="L30" s="87"/>
      <c r="M30" s="88">
        <f t="shared" si="1"/>
        <v>0</v>
      </c>
      <c r="N30" s="1"/>
    </row>
    <row r="31" spans="1:14">
      <c r="A31" s="96" t="s">
        <v>73</v>
      </c>
      <c r="B31" s="85"/>
      <c r="C31" s="85">
        <v>1</v>
      </c>
      <c r="D31" s="85">
        <v>1</v>
      </c>
      <c r="E31" s="85">
        <v>1</v>
      </c>
      <c r="F31" s="86">
        <v>1</v>
      </c>
      <c r="G31" s="85"/>
      <c r="H31" s="85"/>
      <c r="I31" s="85"/>
      <c r="J31" s="85"/>
      <c r="K31" s="85">
        <v>2</v>
      </c>
      <c r="L31" s="87">
        <v>2</v>
      </c>
      <c r="M31" s="88">
        <f t="shared" si="1"/>
        <v>8</v>
      </c>
      <c r="N31" s="1"/>
    </row>
    <row r="32" spans="1:14">
      <c r="A32" s="96" t="s">
        <v>57</v>
      </c>
      <c r="B32" s="85">
        <v>4</v>
      </c>
      <c r="C32" s="85">
        <v>3</v>
      </c>
      <c r="D32" s="85"/>
      <c r="E32" s="85">
        <v>8</v>
      </c>
      <c r="F32" s="86"/>
      <c r="G32" s="85"/>
      <c r="H32" s="85">
        <v>4</v>
      </c>
      <c r="I32" s="85">
        <v>2</v>
      </c>
      <c r="J32" s="85"/>
      <c r="K32" s="85">
        <v>2</v>
      </c>
      <c r="L32" s="87">
        <v>21</v>
      </c>
      <c r="M32" s="88">
        <f t="shared" si="1"/>
        <v>44</v>
      </c>
      <c r="N32" s="1"/>
    </row>
    <row r="33" spans="1:14">
      <c r="A33" s="96" t="s">
        <v>69</v>
      </c>
      <c r="B33" s="85">
        <v>2</v>
      </c>
      <c r="C33" s="85">
        <v>1</v>
      </c>
      <c r="D33" s="85">
        <v>1</v>
      </c>
      <c r="E33" s="85">
        <v>5</v>
      </c>
      <c r="F33" s="86">
        <v>4</v>
      </c>
      <c r="G33" s="85"/>
      <c r="H33" s="85">
        <v>1</v>
      </c>
      <c r="I33" s="85">
        <v>1</v>
      </c>
      <c r="J33" s="85">
        <v>2</v>
      </c>
      <c r="K33" s="85">
        <v>3</v>
      </c>
      <c r="L33" s="87">
        <v>17</v>
      </c>
      <c r="M33" s="88">
        <f t="shared" si="1"/>
        <v>37</v>
      </c>
      <c r="N33" s="1"/>
    </row>
    <row r="34" spans="1:14">
      <c r="A34" s="96" t="s">
        <v>67</v>
      </c>
      <c r="B34" s="85">
        <v>2</v>
      </c>
      <c r="C34" s="85">
        <v>3</v>
      </c>
      <c r="D34" s="85">
        <v>1</v>
      </c>
      <c r="E34" s="85">
        <v>4</v>
      </c>
      <c r="F34" s="86">
        <v>8</v>
      </c>
      <c r="G34" s="85">
        <v>1</v>
      </c>
      <c r="H34" s="85">
        <v>9</v>
      </c>
      <c r="I34" s="85">
        <v>5</v>
      </c>
      <c r="J34" s="85">
        <v>5</v>
      </c>
      <c r="K34" s="85">
        <v>3</v>
      </c>
      <c r="L34" s="87">
        <v>15</v>
      </c>
      <c r="M34" s="88">
        <f t="shared" si="1"/>
        <v>56</v>
      </c>
      <c r="N34" s="1"/>
    </row>
    <row r="35" spans="1:14">
      <c r="A35" s="96" t="s">
        <v>68</v>
      </c>
      <c r="B35" s="85"/>
      <c r="C35" s="85"/>
      <c r="D35" s="85"/>
      <c r="E35" s="85"/>
      <c r="F35" s="86"/>
      <c r="G35" s="85"/>
      <c r="H35" s="85"/>
      <c r="I35" s="85"/>
      <c r="J35" s="85"/>
      <c r="K35" s="85"/>
      <c r="L35" s="87">
        <v>1</v>
      </c>
      <c r="M35" s="88">
        <f t="shared" si="1"/>
        <v>1</v>
      </c>
      <c r="N35" s="1"/>
    </row>
    <row r="36" spans="1:14">
      <c r="A36" s="96" t="s">
        <v>62</v>
      </c>
      <c r="B36" s="85"/>
      <c r="C36" s="85">
        <v>1</v>
      </c>
      <c r="D36" s="85"/>
      <c r="E36" s="85">
        <v>8</v>
      </c>
      <c r="F36" s="86">
        <v>1</v>
      </c>
      <c r="G36" s="85"/>
      <c r="H36" s="85">
        <v>1</v>
      </c>
      <c r="I36" s="85">
        <v>1</v>
      </c>
      <c r="J36" s="85"/>
      <c r="K36" s="85">
        <v>8</v>
      </c>
      <c r="L36" s="87">
        <v>39</v>
      </c>
      <c r="M36" s="88">
        <f t="shared" si="1"/>
        <v>59</v>
      </c>
      <c r="N36" s="1"/>
    </row>
    <row r="37" spans="1:14">
      <c r="A37" s="96" t="s">
        <v>58</v>
      </c>
      <c r="B37" s="85">
        <v>5</v>
      </c>
      <c r="C37" s="85">
        <v>7</v>
      </c>
      <c r="D37" s="85">
        <v>4</v>
      </c>
      <c r="E37" s="85">
        <v>6</v>
      </c>
      <c r="F37" s="86">
        <v>13</v>
      </c>
      <c r="G37" s="85">
        <v>3</v>
      </c>
      <c r="H37" s="85">
        <v>26</v>
      </c>
      <c r="I37" s="85">
        <v>2</v>
      </c>
      <c r="J37" s="85">
        <v>8</v>
      </c>
      <c r="K37" s="85">
        <v>13</v>
      </c>
      <c r="L37" s="87">
        <v>25</v>
      </c>
      <c r="M37" s="88">
        <f t="shared" si="1"/>
        <v>112</v>
      </c>
      <c r="N37" s="1"/>
    </row>
    <row r="38" spans="1:14">
      <c r="A38" s="96" t="s">
        <v>63</v>
      </c>
      <c r="B38" s="85">
        <v>1</v>
      </c>
      <c r="C38" s="85"/>
      <c r="D38" s="85"/>
      <c r="E38" s="85"/>
      <c r="F38" s="86"/>
      <c r="G38" s="85"/>
      <c r="H38" s="85"/>
      <c r="I38" s="85"/>
      <c r="J38" s="85"/>
      <c r="K38" s="85"/>
      <c r="L38" s="87">
        <v>8</v>
      </c>
      <c r="M38" s="88">
        <f t="shared" si="1"/>
        <v>9</v>
      </c>
      <c r="N38" s="1"/>
    </row>
    <row r="39" spans="1:14">
      <c r="A39" s="96" t="s">
        <v>64</v>
      </c>
      <c r="B39" s="85">
        <v>22</v>
      </c>
      <c r="C39" s="85">
        <v>10</v>
      </c>
      <c r="D39" s="85">
        <v>3</v>
      </c>
      <c r="E39" s="85">
        <v>5</v>
      </c>
      <c r="F39" s="86">
        <v>19</v>
      </c>
      <c r="G39" s="85">
        <v>8</v>
      </c>
      <c r="H39" s="85">
        <v>44</v>
      </c>
      <c r="I39" s="85">
        <v>5</v>
      </c>
      <c r="J39" s="85">
        <v>5</v>
      </c>
      <c r="K39" s="85">
        <v>41</v>
      </c>
      <c r="L39" s="87">
        <v>40</v>
      </c>
      <c r="M39" s="88">
        <f t="shared" si="1"/>
        <v>202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>
        <f t="shared" si="1"/>
        <v>0</v>
      </c>
      <c r="N40" s="1"/>
    </row>
    <row r="41" spans="1:14">
      <c r="A41" s="96" t="s">
        <v>45</v>
      </c>
      <c r="B41" s="85">
        <v>1</v>
      </c>
      <c r="C41" s="85">
        <v>1</v>
      </c>
      <c r="D41" s="85"/>
      <c r="E41" s="85">
        <v>3</v>
      </c>
      <c r="F41" s="86"/>
      <c r="G41" s="85"/>
      <c r="H41" s="85">
        <v>6</v>
      </c>
      <c r="I41" s="85"/>
      <c r="J41" s="85"/>
      <c r="K41" s="85">
        <v>2</v>
      </c>
      <c r="L41" s="87">
        <v>14</v>
      </c>
      <c r="M41" s="88">
        <f t="shared" si="1"/>
        <v>27</v>
      </c>
      <c r="N41" s="1"/>
    </row>
    <row r="42" spans="1:14">
      <c r="A42" s="98" t="s">
        <v>46</v>
      </c>
      <c r="B42" s="85"/>
      <c r="C42" s="85"/>
      <c r="D42" s="85"/>
      <c r="E42" s="85">
        <v>1</v>
      </c>
      <c r="F42" s="86"/>
      <c r="G42" s="85"/>
      <c r="H42" s="85"/>
      <c r="I42" s="85"/>
      <c r="J42" s="85">
        <v>1</v>
      </c>
      <c r="K42" s="85"/>
      <c r="L42" s="87">
        <v>1</v>
      </c>
      <c r="M42" s="88">
        <f t="shared" si="1"/>
        <v>3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>
        <f>SUM(B45:L45)</f>
        <v>0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71</v>
      </c>
      <c r="M46" s="93">
        <f>SUM(B46:L46)</f>
        <v>71</v>
      </c>
      <c r="N46" s="1"/>
    </row>
    <row r="47" spans="1:14" ht="15.75" thickBot="1">
      <c r="A47" s="103" t="s">
        <v>54</v>
      </c>
      <c r="B47" s="104">
        <f t="shared" ref="B47:L47" si="2">SUM(B7:B46)</f>
        <v>105</v>
      </c>
      <c r="C47" s="104">
        <f t="shared" si="2"/>
        <v>172</v>
      </c>
      <c r="D47" s="104">
        <f t="shared" si="2"/>
        <v>157</v>
      </c>
      <c r="E47" s="104">
        <f t="shared" si="2"/>
        <v>125</v>
      </c>
      <c r="F47" s="104">
        <f t="shared" si="2"/>
        <v>216</v>
      </c>
      <c r="G47" s="104">
        <f t="shared" si="2"/>
        <v>125</v>
      </c>
      <c r="H47" s="104">
        <f t="shared" si="2"/>
        <v>303</v>
      </c>
      <c r="I47" s="104">
        <f t="shared" si="2"/>
        <v>284</v>
      </c>
      <c r="J47" s="104">
        <f t="shared" si="2"/>
        <v>157</v>
      </c>
      <c r="K47" s="104">
        <f t="shared" si="2"/>
        <v>240</v>
      </c>
      <c r="L47" s="104">
        <f t="shared" si="2"/>
        <v>543</v>
      </c>
      <c r="M47" s="105">
        <f>SUM(B47:L47)</f>
        <v>2427</v>
      </c>
      <c r="N47" s="1"/>
    </row>
    <row r="48" spans="1:14">
      <c r="D48" s="10"/>
    </row>
    <row r="50" spans="1:15" ht="18.75">
      <c r="A50" s="163" t="s">
        <v>84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</row>
    <row r="51" spans="1:15" ht="18">
      <c r="A51" s="164" t="s">
        <v>85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</row>
    <row r="52" spans="1:15" ht="18">
      <c r="A52" s="152" t="s">
        <v>86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18.75">
      <c r="A53" s="153" t="s">
        <v>87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4" t="s">
        <v>88</v>
      </c>
      <c r="B55" s="147" t="s">
        <v>89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56" t="s">
        <v>90</v>
      </c>
      <c r="N55" s="159"/>
      <c r="O55" s="148" t="s">
        <v>54</v>
      </c>
    </row>
    <row r="56" spans="1:15" ht="15.75">
      <c r="A56" s="155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7"/>
      <c r="N56" s="160"/>
      <c r="O56" s="148"/>
    </row>
    <row r="57" spans="1:15" ht="47.25">
      <c r="A57" s="155"/>
      <c r="B57" s="108" t="s">
        <v>91</v>
      </c>
      <c r="C57" s="108" t="s">
        <v>92</v>
      </c>
      <c r="D57" s="108" t="s">
        <v>93</v>
      </c>
      <c r="E57" s="108" t="s">
        <v>94</v>
      </c>
      <c r="F57" s="108" t="s">
        <v>95</v>
      </c>
      <c r="G57" s="109" t="s">
        <v>96</v>
      </c>
      <c r="H57" s="108" t="s">
        <v>97</v>
      </c>
      <c r="I57" s="109" t="s">
        <v>98</v>
      </c>
      <c r="J57" s="108" t="s">
        <v>99</v>
      </c>
      <c r="K57" s="108" t="s">
        <v>100</v>
      </c>
      <c r="L57" s="108" t="s">
        <v>101</v>
      </c>
      <c r="M57" s="157"/>
      <c r="N57" s="136" t="s">
        <v>178</v>
      </c>
      <c r="O57" s="158"/>
    </row>
    <row r="58" spans="1:15" ht="18.75">
      <c r="A58" s="110"/>
      <c r="B58" s="110">
        <v>72</v>
      </c>
      <c r="C58" s="110">
        <v>45</v>
      </c>
      <c r="D58" s="110">
        <v>74</v>
      </c>
      <c r="E58" s="110">
        <v>61</v>
      </c>
      <c r="F58" s="110">
        <v>39</v>
      </c>
      <c r="G58" s="110">
        <v>35</v>
      </c>
      <c r="H58" s="110">
        <v>75</v>
      </c>
      <c r="I58" s="110">
        <v>99</v>
      </c>
      <c r="J58" s="110">
        <v>48</v>
      </c>
      <c r="K58" s="110">
        <v>129</v>
      </c>
      <c r="L58" s="110">
        <v>33</v>
      </c>
      <c r="M58" s="137">
        <v>217</v>
      </c>
      <c r="N58" s="138">
        <v>34</v>
      </c>
      <c r="O58" s="110">
        <f>SUM(B58:N58)</f>
        <v>961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46" t="s">
        <v>102</v>
      </c>
      <c r="B62" s="147" t="s">
        <v>89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 t="s">
        <v>54</v>
      </c>
      <c r="N62" s="148" t="s">
        <v>103</v>
      </c>
      <c r="O62" s="65"/>
    </row>
    <row r="63" spans="1:15" ht="15.75">
      <c r="A63" s="146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48"/>
      <c r="N63" s="148"/>
      <c r="O63" s="65"/>
    </row>
    <row r="64" spans="1:15" ht="47.25">
      <c r="A64" s="1"/>
      <c r="B64" s="113" t="s">
        <v>91</v>
      </c>
      <c r="C64" s="113" t="s">
        <v>92</v>
      </c>
      <c r="D64" s="113" t="s">
        <v>93</v>
      </c>
      <c r="E64" s="113" t="s">
        <v>94</v>
      </c>
      <c r="F64" s="113" t="s">
        <v>95</v>
      </c>
      <c r="G64" s="114" t="s">
        <v>96</v>
      </c>
      <c r="H64" s="113" t="s">
        <v>97</v>
      </c>
      <c r="I64" s="114" t="s">
        <v>98</v>
      </c>
      <c r="J64" s="113" t="s">
        <v>99</v>
      </c>
      <c r="K64" s="113" t="s">
        <v>100</v>
      </c>
      <c r="L64" s="113" t="s">
        <v>101</v>
      </c>
      <c r="M64" s="148"/>
      <c r="N64" s="148"/>
      <c r="O64" s="65"/>
    </row>
    <row r="65" spans="1:15" ht="18.75">
      <c r="A65" s="115" t="s">
        <v>104</v>
      </c>
      <c r="B65" s="116">
        <v>41</v>
      </c>
      <c r="C65" s="116">
        <v>22</v>
      </c>
      <c r="D65" s="116">
        <v>29</v>
      </c>
      <c r="E65" s="116">
        <v>25</v>
      </c>
      <c r="F65" s="116">
        <v>22</v>
      </c>
      <c r="G65" s="116">
        <v>12</v>
      </c>
      <c r="H65" s="116">
        <v>42</v>
      </c>
      <c r="I65" s="117">
        <v>54</v>
      </c>
      <c r="J65" s="116">
        <v>23</v>
      </c>
      <c r="K65" s="116">
        <v>97</v>
      </c>
      <c r="L65" s="116">
        <v>29</v>
      </c>
      <c r="M65" s="118">
        <f>SUM(B65:L65)</f>
        <v>396</v>
      </c>
      <c r="N65" s="119">
        <v>0.49</v>
      </c>
      <c r="O65" s="65"/>
    </row>
    <row r="66" spans="1:15" ht="18.75">
      <c r="A66" s="115" t="s">
        <v>105</v>
      </c>
      <c r="B66" s="116">
        <v>27</v>
      </c>
      <c r="C66" s="116">
        <v>23</v>
      </c>
      <c r="D66" s="116">
        <v>45</v>
      </c>
      <c r="E66" s="116">
        <v>36</v>
      </c>
      <c r="F66" s="116">
        <v>17</v>
      </c>
      <c r="G66" s="116">
        <v>23</v>
      </c>
      <c r="H66" s="116">
        <v>33</v>
      </c>
      <c r="I66" s="117">
        <v>45</v>
      </c>
      <c r="J66" s="116">
        <v>25</v>
      </c>
      <c r="K66" s="116">
        <v>32</v>
      </c>
      <c r="L66" s="116">
        <v>4</v>
      </c>
      <c r="M66" s="118">
        <f>SUM(B66:L66)</f>
        <v>310</v>
      </c>
      <c r="N66" s="119">
        <v>0.51</v>
      </c>
      <c r="O66" s="65"/>
    </row>
    <row r="67" spans="1:15" ht="18.75">
      <c r="A67" s="115" t="s">
        <v>106</v>
      </c>
      <c r="B67" s="116">
        <v>4</v>
      </c>
      <c r="C67" s="116"/>
      <c r="D67" s="116"/>
      <c r="E67" s="116"/>
      <c r="F67" s="116"/>
      <c r="G67" s="116"/>
      <c r="H67" s="116"/>
      <c r="I67" s="117"/>
      <c r="J67" s="116"/>
      <c r="K67" s="116"/>
      <c r="L67" s="116"/>
      <c r="M67" s="118">
        <f>SUM(B67:L67)</f>
        <v>4</v>
      </c>
      <c r="N67" s="119">
        <v>0</v>
      </c>
      <c r="O67" s="65"/>
    </row>
    <row r="68" spans="1:15" ht="18.75">
      <c r="A68" s="120" t="s">
        <v>107</v>
      </c>
      <c r="B68" s="120">
        <f t="shared" ref="B68:L68" si="3">SUM(B65:B67)</f>
        <v>72</v>
      </c>
      <c r="C68" s="120">
        <f t="shared" si="3"/>
        <v>45</v>
      </c>
      <c r="D68" s="120">
        <f t="shared" si="3"/>
        <v>74</v>
      </c>
      <c r="E68" s="120">
        <f t="shared" si="3"/>
        <v>61</v>
      </c>
      <c r="F68" s="120">
        <f t="shared" si="3"/>
        <v>39</v>
      </c>
      <c r="G68" s="120">
        <f t="shared" si="3"/>
        <v>35</v>
      </c>
      <c r="H68" s="120">
        <f t="shared" si="3"/>
        <v>75</v>
      </c>
      <c r="I68" s="120">
        <f t="shared" si="3"/>
        <v>99</v>
      </c>
      <c r="J68" s="120">
        <f t="shared" si="3"/>
        <v>48</v>
      </c>
      <c r="K68" s="120">
        <f t="shared" si="3"/>
        <v>129</v>
      </c>
      <c r="L68" s="120">
        <f t="shared" si="3"/>
        <v>33</v>
      </c>
      <c r="M68" s="120">
        <f>SUM(B68:L68)</f>
        <v>710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49" t="s">
        <v>108</v>
      </c>
      <c r="B70" s="149"/>
      <c r="C70" s="149"/>
      <c r="D70" s="122"/>
      <c r="E70" s="150" t="s">
        <v>109</v>
      </c>
      <c r="F70" s="150"/>
      <c r="G70" s="150"/>
      <c r="H70" s="122"/>
      <c r="I70" s="150" t="s">
        <v>110</v>
      </c>
      <c r="J70" s="150"/>
      <c r="K70" s="150"/>
      <c r="L70" s="122"/>
      <c r="M70" s="151" t="s">
        <v>111</v>
      </c>
      <c r="N70" s="151"/>
      <c r="O70" s="151"/>
    </row>
    <row r="71" spans="1:15" ht="31.5">
      <c r="A71" s="125" t="s">
        <v>112</v>
      </c>
      <c r="B71" s="126" t="s">
        <v>54</v>
      </c>
      <c r="C71" s="126" t="s">
        <v>103</v>
      </c>
      <c r="D71" s="1"/>
      <c r="E71" s="114" t="s">
        <v>109</v>
      </c>
      <c r="F71" s="126" t="s">
        <v>54</v>
      </c>
      <c r="G71" s="126" t="s">
        <v>103</v>
      </c>
      <c r="H71" s="1"/>
      <c r="I71" s="114" t="s">
        <v>113</v>
      </c>
      <c r="J71" s="126" t="s">
        <v>54</v>
      </c>
      <c r="K71" s="126" t="s">
        <v>103</v>
      </c>
      <c r="L71" s="1"/>
      <c r="M71" s="114" t="s">
        <v>113</v>
      </c>
      <c r="N71" s="126" t="s">
        <v>54</v>
      </c>
      <c r="O71" s="126" t="s">
        <v>103</v>
      </c>
    </row>
    <row r="72" spans="1:15" ht="63">
      <c r="A72" s="127" t="s">
        <v>114</v>
      </c>
      <c r="B72" s="128">
        <v>25</v>
      </c>
      <c r="C72" s="129">
        <v>0.12</v>
      </c>
      <c r="D72" s="1"/>
      <c r="E72" s="115" t="s">
        <v>115</v>
      </c>
      <c r="F72" s="128">
        <v>288</v>
      </c>
      <c r="G72" s="129">
        <v>0.41</v>
      </c>
      <c r="H72" s="1"/>
      <c r="I72" s="115" t="s">
        <v>116</v>
      </c>
      <c r="J72" s="128">
        <v>60</v>
      </c>
      <c r="K72" s="129">
        <v>0.22</v>
      </c>
      <c r="L72" s="1"/>
      <c r="M72" s="115" t="s">
        <v>117</v>
      </c>
      <c r="N72" s="128">
        <v>71</v>
      </c>
      <c r="O72" s="129">
        <v>0.19</v>
      </c>
    </row>
    <row r="73" spans="1:15" ht="78.75">
      <c r="A73" s="127" t="s">
        <v>118</v>
      </c>
      <c r="B73" s="128">
        <v>0</v>
      </c>
      <c r="C73" s="129">
        <v>0</v>
      </c>
      <c r="D73" s="1"/>
      <c r="E73" s="115" t="s">
        <v>119</v>
      </c>
      <c r="F73" s="128">
        <v>32</v>
      </c>
      <c r="G73" s="129">
        <v>0.05</v>
      </c>
      <c r="H73" s="1"/>
      <c r="I73" s="115" t="s">
        <v>120</v>
      </c>
      <c r="J73" s="128">
        <v>5</v>
      </c>
      <c r="K73" s="129">
        <v>0.02</v>
      </c>
      <c r="L73" s="1"/>
      <c r="M73" s="115" t="s">
        <v>121</v>
      </c>
      <c r="N73" s="128">
        <v>16</v>
      </c>
      <c r="O73" s="129">
        <v>0.04</v>
      </c>
    </row>
    <row r="74" spans="1:15" ht="47.25">
      <c r="A74" s="127" t="s">
        <v>122</v>
      </c>
      <c r="B74" s="128">
        <v>0</v>
      </c>
      <c r="C74" s="129">
        <v>0</v>
      </c>
      <c r="D74" s="1"/>
      <c r="E74" s="115" t="s">
        <v>123</v>
      </c>
      <c r="F74" s="128">
        <v>140</v>
      </c>
      <c r="G74" s="129">
        <v>0.2</v>
      </c>
      <c r="H74" s="1"/>
      <c r="I74" s="115" t="s">
        <v>124</v>
      </c>
      <c r="J74" s="128">
        <v>46</v>
      </c>
      <c r="K74" s="129">
        <v>0.17</v>
      </c>
      <c r="L74" s="1"/>
      <c r="M74" s="115" t="s">
        <v>125</v>
      </c>
      <c r="N74" s="128">
        <v>10</v>
      </c>
      <c r="O74" s="129">
        <v>0.03</v>
      </c>
    </row>
    <row r="75" spans="1:15" ht="63">
      <c r="A75" s="127" t="s">
        <v>126</v>
      </c>
      <c r="B75" s="128">
        <v>0</v>
      </c>
      <c r="C75" s="129">
        <v>0</v>
      </c>
      <c r="D75" s="1"/>
      <c r="E75" s="115" t="s">
        <v>127</v>
      </c>
      <c r="F75" s="128">
        <v>16</v>
      </c>
      <c r="G75" s="129">
        <v>0.02</v>
      </c>
      <c r="H75" s="1"/>
      <c r="I75" s="115" t="s">
        <v>128</v>
      </c>
      <c r="J75" s="128">
        <v>4</v>
      </c>
      <c r="K75" s="129">
        <v>0.01</v>
      </c>
      <c r="L75" s="1"/>
      <c r="M75" s="115" t="s">
        <v>129</v>
      </c>
      <c r="N75" s="128">
        <v>234</v>
      </c>
      <c r="O75" s="129">
        <v>0.62</v>
      </c>
    </row>
    <row r="76" spans="1:15" ht="63">
      <c r="A76" s="127" t="s">
        <v>130</v>
      </c>
      <c r="B76" s="128">
        <v>0</v>
      </c>
      <c r="C76" s="129">
        <v>0</v>
      </c>
      <c r="D76" s="1"/>
      <c r="E76" s="115" t="s">
        <v>131</v>
      </c>
      <c r="F76" s="128">
        <v>17</v>
      </c>
      <c r="G76" s="129">
        <v>0.02</v>
      </c>
      <c r="H76" s="1"/>
      <c r="I76" s="115" t="s">
        <v>132</v>
      </c>
      <c r="J76" s="128">
        <v>6</v>
      </c>
      <c r="K76" s="129">
        <v>0.02</v>
      </c>
      <c r="L76" s="1"/>
      <c r="M76" s="115" t="s">
        <v>133</v>
      </c>
      <c r="N76" s="128">
        <v>8</v>
      </c>
      <c r="O76" s="129">
        <v>0.02</v>
      </c>
    </row>
    <row r="77" spans="1:15" ht="47.25">
      <c r="A77" s="127" t="s">
        <v>134</v>
      </c>
      <c r="B77" s="128">
        <v>3</v>
      </c>
      <c r="C77" s="129">
        <v>0.01</v>
      </c>
      <c r="D77" s="1"/>
      <c r="E77" s="115" t="s">
        <v>135</v>
      </c>
      <c r="F77" s="128">
        <v>117</v>
      </c>
      <c r="G77" s="129">
        <v>0.16</v>
      </c>
      <c r="H77" s="1"/>
      <c r="I77" s="115" t="s">
        <v>136</v>
      </c>
      <c r="J77" s="128">
        <v>2</v>
      </c>
      <c r="K77" s="129">
        <v>0.01</v>
      </c>
      <c r="L77" s="1"/>
      <c r="M77" s="115" t="s">
        <v>137</v>
      </c>
      <c r="N77" s="128">
        <v>8</v>
      </c>
      <c r="O77" s="129">
        <v>0.02</v>
      </c>
    </row>
    <row r="78" spans="1:15" ht="47.25">
      <c r="A78" s="127" t="s">
        <v>138</v>
      </c>
      <c r="B78" s="128">
        <v>4</v>
      </c>
      <c r="C78" s="129">
        <v>0.02</v>
      </c>
      <c r="D78" s="1"/>
      <c r="E78" s="115" t="s">
        <v>139</v>
      </c>
      <c r="F78" s="128">
        <v>55</v>
      </c>
      <c r="G78" s="129">
        <v>0.08</v>
      </c>
      <c r="H78" s="1"/>
      <c r="I78" s="115" t="s">
        <v>140</v>
      </c>
      <c r="J78" s="128">
        <v>15</v>
      </c>
      <c r="K78" s="129">
        <v>0.05</v>
      </c>
      <c r="L78" s="1"/>
      <c r="M78" s="115" t="s">
        <v>141</v>
      </c>
      <c r="N78" s="128">
        <v>0</v>
      </c>
      <c r="O78" s="129">
        <v>0</v>
      </c>
    </row>
    <row r="79" spans="1:15" ht="31.5">
      <c r="A79" s="127" t="s">
        <v>142</v>
      </c>
      <c r="B79" s="128">
        <v>5</v>
      </c>
      <c r="C79" s="129">
        <v>0.02</v>
      </c>
      <c r="D79" s="1"/>
      <c r="E79" s="115" t="s">
        <v>146</v>
      </c>
      <c r="F79" s="128">
        <v>45</v>
      </c>
      <c r="G79" s="129">
        <v>0.06</v>
      </c>
      <c r="H79" s="1"/>
      <c r="I79" s="115" t="s">
        <v>143</v>
      </c>
      <c r="J79" s="128">
        <v>18</v>
      </c>
      <c r="K79" s="129">
        <v>7.0000000000000007E-2</v>
      </c>
      <c r="L79" s="1"/>
      <c r="M79" s="115" t="s">
        <v>144</v>
      </c>
      <c r="N79" s="128">
        <v>0</v>
      </c>
      <c r="O79" s="129">
        <v>0</v>
      </c>
    </row>
    <row r="80" spans="1:15" ht="18.75">
      <c r="A80" s="127" t="s">
        <v>145</v>
      </c>
      <c r="B80" s="128">
        <v>0</v>
      </c>
      <c r="C80" s="129">
        <v>0</v>
      </c>
      <c r="D80" s="1"/>
      <c r="E80" s="120" t="s">
        <v>107</v>
      </c>
      <c r="F80" s="130">
        <f>SUM(F72:F79)</f>
        <v>710</v>
      </c>
      <c r="G80" s="131">
        <f>SUM(G72:G79)</f>
        <v>1</v>
      </c>
      <c r="H80" s="1"/>
      <c r="I80" s="115" t="s">
        <v>147</v>
      </c>
      <c r="J80" s="128">
        <v>34</v>
      </c>
      <c r="K80" s="129">
        <v>0.12</v>
      </c>
      <c r="L80" s="1"/>
      <c r="M80" s="115" t="s">
        <v>148</v>
      </c>
      <c r="N80" s="128">
        <v>5</v>
      </c>
      <c r="O80" s="129">
        <v>0.01</v>
      </c>
    </row>
    <row r="81" spans="1:15" ht="31.5">
      <c r="A81" s="127" t="s">
        <v>149</v>
      </c>
      <c r="B81" s="128">
        <v>101</v>
      </c>
      <c r="C81" s="129">
        <v>0.47</v>
      </c>
      <c r="D81" s="1"/>
      <c r="H81" s="1"/>
      <c r="I81" s="115" t="s">
        <v>150</v>
      </c>
      <c r="J81" s="128">
        <v>29</v>
      </c>
      <c r="K81" s="129">
        <v>0.11</v>
      </c>
      <c r="L81" s="1"/>
      <c r="M81" s="115" t="s">
        <v>151</v>
      </c>
      <c r="N81" s="128">
        <v>3</v>
      </c>
      <c r="O81" s="129">
        <v>0.01</v>
      </c>
    </row>
    <row r="82" spans="1:15" ht="31.5">
      <c r="A82" s="127" t="s">
        <v>152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153</v>
      </c>
      <c r="J82" s="128">
        <v>21</v>
      </c>
      <c r="K82" s="129">
        <v>0.08</v>
      </c>
      <c r="L82" s="1"/>
      <c r="M82" s="115" t="s">
        <v>154</v>
      </c>
      <c r="N82" s="128">
        <v>5</v>
      </c>
      <c r="O82" s="129">
        <v>0.01</v>
      </c>
    </row>
    <row r="83" spans="1:15" ht="15.75">
      <c r="A83" s="127" t="s">
        <v>155</v>
      </c>
      <c r="B83" s="128">
        <v>0</v>
      </c>
      <c r="C83" s="129">
        <v>0</v>
      </c>
      <c r="D83" s="1"/>
      <c r="E83" s="132"/>
      <c r="F83" s="133"/>
      <c r="G83" s="134"/>
      <c r="H83" s="124"/>
      <c r="I83" s="115" t="s">
        <v>156</v>
      </c>
      <c r="J83" s="128">
        <v>30</v>
      </c>
      <c r="K83" s="129">
        <v>0.11</v>
      </c>
      <c r="L83" s="1"/>
      <c r="M83" s="115" t="s">
        <v>157</v>
      </c>
      <c r="N83" s="128">
        <v>0</v>
      </c>
      <c r="O83" s="129">
        <v>0</v>
      </c>
    </row>
    <row r="84" spans="1:15" ht="31.5">
      <c r="A84" s="127" t="s">
        <v>158</v>
      </c>
      <c r="B84" s="128">
        <v>0</v>
      </c>
      <c r="C84" s="129">
        <v>0</v>
      </c>
      <c r="D84" s="1"/>
      <c r="E84" s="132"/>
      <c r="F84" s="133"/>
      <c r="G84" s="134"/>
      <c r="H84" s="124"/>
      <c r="I84" s="115" t="s">
        <v>159</v>
      </c>
      <c r="J84" s="128">
        <v>0</v>
      </c>
      <c r="K84" s="129">
        <v>0</v>
      </c>
      <c r="L84" s="1"/>
      <c r="M84" s="115" t="s">
        <v>160</v>
      </c>
      <c r="N84" s="128">
        <v>2</v>
      </c>
      <c r="O84" s="129">
        <v>0.01</v>
      </c>
    </row>
    <row r="85" spans="1:15" ht="15.75">
      <c r="A85" s="127" t="s">
        <v>161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162</v>
      </c>
      <c r="J85" s="128">
        <v>3</v>
      </c>
      <c r="K85" s="129">
        <v>0.01</v>
      </c>
      <c r="L85" s="1"/>
      <c r="M85" s="115" t="s">
        <v>163</v>
      </c>
      <c r="N85" s="128">
        <v>0</v>
      </c>
      <c r="O85" s="129">
        <v>0.01</v>
      </c>
    </row>
    <row r="86" spans="1:15" ht="18.75">
      <c r="A86" s="127" t="s">
        <v>164</v>
      </c>
      <c r="B86" s="128">
        <v>3</v>
      </c>
      <c r="C86" s="129">
        <v>0.01</v>
      </c>
      <c r="D86" s="1"/>
      <c r="E86" s="132"/>
      <c r="F86" s="133"/>
      <c r="G86" s="134"/>
      <c r="H86" s="124"/>
      <c r="I86" s="120" t="s">
        <v>107</v>
      </c>
      <c r="J86" s="130">
        <f>SUM(J72:J85)</f>
        <v>273</v>
      </c>
      <c r="K86" s="131">
        <f>SUM(K72:K85)</f>
        <v>1</v>
      </c>
      <c r="L86" s="1"/>
      <c r="M86" s="115" t="s">
        <v>165</v>
      </c>
      <c r="N86" s="128">
        <v>0</v>
      </c>
      <c r="O86" s="129">
        <v>0</v>
      </c>
    </row>
    <row r="87" spans="1:15" ht="31.5">
      <c r="A87" s="127" t="s">
        <v>166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167</v>
      </c>
      <c r="N87" s="128">
        <v>0</v>
      </c>
      <c r="O87" s="129">
        <v>0</v>
      </c>
    </row>
    <row r="88" spans="1:15" ht="31.5">
      <c r="A88" s="127" t="s">
        <v>168</v>
      </c>
      <c r="B88" s="128">
        <v>0</v>
      </c>
      <c r="C88" s="129">
        <v>0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169</v>
      </c>
      <c r="N88" s="128">
        <v>1</v>
      </c>
      <c r="O88" s="129">
        <v>0</v>
      </c>
    </row>
    <row r="89" spans="1:15" ht="31.5">
      <c r="A89" s="127" t="s">
        <v>170</v>
      </c>
      <c r="B89" s="128">
        <v>7</v>
      </c>
      <c r="C89" s="129">
        <v>0.03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156</v>
      </c>
      <c r="N89" s="128">
        <v>12</v>
      </c>
      <c r="O89" s="129">
        <v>0.03</v>
      </c>
    </row>
    <row r="90" spans="1:15" ht="15.75">
      <c r="A90" s="127" t="s">
        <v>171</v>
      </c>
      <c r="B90" s="128">
        <v>0</v>
      </c>
      <c r="C90" s="129">
        <v>0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162</v>
      </c>
      <c r="N90" s="128">
        <v>0</v>
      </c>
      <c r="O90" s="129">
        <v>0</v>
      </c>
    </row>
    <row r="91" spans="1:15" ht="31.5">
      <c r="A91" s="127" t="s">
        <v>172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107</v>
      </c>
      <c r="N91" s="130">
        <f>SUM(N72:N90)</f>
        <v>375</v>
      </c>
      <c r="O91" s="131">
        <f>SUM(O72:O90)</f>
        <v>1</v>
      </c>
    </row>
    <row r="92" spans="1:15" ht="31.5">
      <c r="A92" s="127" t="s">
        <v>173</v>
      </c>
      <c r="B92" s="128">
        <v>4</v>
      </c>
      <c r="C92" s="129">
        <v>0.02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174</v>
      </c>
      <c r="B93" s="128">
        <v>13</v>
      </c>
      <c r="C93" s="129">
        <v>0.06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175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177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176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52</v>
      </c>
      <c r="C97" s="129">
        <v>0.24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107</v>
      </c>
      <c r="B98" s="130">
        <f>SUM(B72:B97)</f>
        <v>217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2021-07-09T15:00:38Z</dcterms:modified>
</cp:coreProperties>
</file>