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1\octubre\Información -Transparencia\"/>
    </mc:Choice>
  </mc:AlternateContent>
  <bookViews>
    <workbookView xWindow="0" yWindow="0" windowWidth="23325" windowHeight="10590"/>
  </bookViews>
  <sheets>
    <sheet name=" OCTUBRE 2021" sheetId="1" r:id="rId1"/>
    <sheet name="Hoja3" sheetId="3" r:id="rId2"/>
    <sheet name="Hoja1" sheetId="4" r:id="rId3"/>
  </sheets>
  <definedNames>
    <definedName name="_xlnm._FilterDatabase" localSheetId="0" hidden="1">' OCTUBRE 2021'!$A$5:$F$34</definedName>
    <definedName name="_xlnm.Print_Area" localSheetId="0">' OCTUBRE 2021'!$A$1:$F$122</definedName>
  </definedNames>
  <calcPr calcId="162913"/>
</workbook>
</file>

<file path=xl/calcChain.xml><?xml version="1.0" encoding="utf-8"?>
<calcChain xmlns="http://schemas.openxmlformats.org/spreadsheetml/2006/main">
  <c r="F90" i="1" l="1"/>
  <c r="F65" i="1"/>
  <c r="F58" i="1"/>
  <c r="F46" i="1"/>
  <c r="F35" i="1" l="1"/>
  <c r="F120" i="1" l="1"/>
  <c r="F105" i="1" l="1"/>
  <c r="F95" i="1"/>
  <c r="F76" i="1" l="1"/>
  <c r="F81" i="1" l="1"/>
  <c r="F51" i="1" l="1"/>
  <c r="F71" i="1" l="1"/>
  <c r="F122" i="1"/>
  <c r="F100" i="1"/>
</calcChain>
</file>

<file path=xl/sharedStrings.xml><?xml version="1.0" encoding="utf-8"?>
<sst xmlns="http://schemas.openxmlformats.org/spreadsheetml/2006/main" count="353" uniqueCount="173">
  <si>
    <t xml:space="preserve"> NOMBRE</t>
  </si>
  <si>
    <t>DESTINO</t>
  </si>
  <si>
    <t>PARTICIPACION</t>
  </si>
  <si>
    <t>F. SALIDA</t>
  </si>
  <si>
    <t>F. DE REGRESO</t>
  </si>
  <si>
    <t>VALOR</t>
  </si>
  <si>
    <t>ZONA REGIONAL VERAGUAS</t>
  </si>
  <si>
    <t>TOTAL</t>
  </si>
  <si>
    <t>ZONA REGIONAL HERRERA</t>
  </si>
  <si>
    <t>ZONA REGIONAL PANAMA ESTE</t>
  </si>
  <si>
    <t>ZONA REGIONAL DE PANAMA</t>
  </si>
  <si>
    <t>DEPARTAMENTO DE TESORERIA - DETALLES DE VIATICOS AL INTERIOR DEL PAIS PAGADOS A TRAVÉS DE CAJA MENUDA</t>
  </si>
  <si>
    <t>ZONA REGIONAL PANAMA OESTE</t>
  </si>
  <si>
    <t>ZONA REGIONAL DE COCLE</t>
  </si>
  <si>
    <t>DEPARTAMENTO DE TESORERIA-DETALLES DE VIATICOS AL INTERIOR DEL PAIS PAGADOS A TRAVES DE CHEQUE</t>
  </si>
  <si>
    <t xml:space="preserve">DEPARTAMENTO DE CONTABILIDAD - DETALLE DE VIATICOS AL EXTERIOR </t>
  </si>
  <si>
    <t>BENEMÉRITO CUERPO DE BOMBEROS DE LA REPÚBLICA DE PANAMÁ</t>
  </si>
  <si>
    <t xml:space="preserve">ZONA REGIONAL DE BOCAS DEL TORO </t>
  </si>
  <si>
    <t>ZONA REGIONAL BUGABA</t>
  </si>
  <si>
    <t xml:space="preserve">ZONA REGIONAL COLÓN </t>
  </si>
  <si>
    <t xml:space="preserve">ZONA REGIONAL DE LOS SANTOS </t>
  </si>
  <si>
    <t xml:space="preserve">ZONA REGIONAL DE CHIRIQUÍ </t>
  </si>
  <si>
    <t>Para el mes de  septiembre no se  realizó ningún pago de viático</t>
  </si>
  <si>
    <t>Ernesto Concepción</t>
  </si>
  <si>
    <t>Taboga-Panamá</t>
  </si>
  <si>
    <t>27/09/2021</t>
  </si>
  <si>
    <t>03/10/2021</t>
  </si>
  <si>
    <t>Ricardo Aizprua</t>
  </si>
  <si>
    <t>Alexander Concepción</t>
  </si>
  <si>
    <t>Olga Batista</t>
  </si>
  <si>
    <t>Colón</t>
  </si>
  <si>
    <t>Jaime Hidalgo</t>
  </si>
  <si>
    <t>Coclé</t>
  </si>
  <si>
    <t>Alis Delgado</t>
  </si>
  <si>
    <t>07/09/2021</t>
  </si>
  <si>
    <t>Humberto De León</t>
  </si>
  <si>
    <t>30/08/2021</t>
  </si>
  <si>
    <t>Veraguas</t>
  </si>
  <si>
    <t>Armando Vásquez</t>
  </si>
  <si>
    <t>Panamá Oeste</t>
  </si>
  <si>
    <t>Panamá Este</t>
  </si>
  <si>
    <t>Para el mes de  septiembre  no se  realizó ningún pago de viático</t>
  </si>
  <si>
    <t>Panamá</t>
  </si>
  <si>
    <t>Provincia de Darien</t>
  </si>
  <si>
    <t>Yolina Gudiño</t>
  </si>
  <si>
    <t>Joaquín Sánchez</t>
  </si>
  <si>
    <t>David Bernal</t>
  </si>
  <si>
    <t>INFORME MENSUAL DE VIÁTICOS DEL MES DE OCTUBRE  DE 2021</t>
  </si>
  <si>
    <t>Dionel Bedoya</t>
  </si>
  <si>
    <t xml:space="preserve">Viatico para realizar gira de Inspecciones generales en la Provincia de Darien el martes 05 de octubre de 2021, saliendo de la Estacion de Chepo a las 5:00 a.m y regresando a las 17:00 horas aproximadamente </t>
  </si>
  <si>
    <t xml:space="preserve">Viatico para realizar gira de Inspecciones generales y Recaudacion en la Provincia de Darien el dia 07 de octubre de 2021, saliendo de la Estacion de Chepo a las 5:00 a.m y regresando a las 17:00 horas aproximadamente </t>
  </si>
  <si>
    <t xml:space="preserve">Viatico para realizar Recaudacion en gira de Inspeciones generales de DINASEPI, en la provincia de Darien el dia 07 de octubre de 2021, saliendo de la Estacion de Chepo a las 05:00 a.m y regresando a las 17:00 horas aproximadamente </t>
  </si>
  <si>
    <t>Wilfredo Trigueros</t>
  </si>
  <si>
    <t xml:space="preserve">Viatico para realizar gira de Inspecciones generales y Recaudacion en la Provincia de Darien el dia 14 de octubre de 2021, saliendo de la Estacion de Chepo a las 5:00 a.m y regresando a las 17:00 horas aproximadamente </t>
  </si>
  <si>
    <t xml:space="preserve">Viatico para realizar Recaudacion en gira de Inspeciones generales de DINASEPI, en la provincia de Darien el dia 14 de octubre de 2021, saliendo de la Estacion de Chepo a las 05:00 a.m y regresando a las 17:00 horas aproximadamente </t>
  </si>
  <si>
    <t xml:space="preserve">Viatico para realizar gira de Inspecciones generales en la Provincia de Darien el dia 19 de octubre de 2021, saliendo de la Estacion de Chepo a las 5:00 a.m y regresando a las 17:00 horas aproximadamente </t>
  </si>
  <si>
    <t>Héctor Vásquez</t>
  </si>
  <si>
    <t xml:space="preserve">Viatico para realizar gira de Inspecciones generales y Recaudacion en la Provincia de Darien el dia 21 de octubre de 2021, saliendo de la Estacion de Chepo a las 5:00 a.m y regresando a las 17:00 horas aproximadamente </t>
  </si>
  <si>
    <t xml:space="preserve">Viatico para realizar Recaudacion en gira de Inspeciones generales de DINASEPI, en la provincia de Darien el dia 21 de octubre de 2021, saliendo de la Estacion de Chepo a las 05:00 a.m y regresando a las 17:00 horas aproximadamente </t>
  </si>
  <si>
    <t>Armando González</t>
  </si>
  <si>
    <t xml:space="preserve">Viatico para realizar Recaudacion en gira de Inspeciones generales de DINASEPI, en la provincia de Darien el dia 26 de octubre de 2021, saliendo de la Estacion de Chepo a las 05:00 a.m y regresando a las 17:00 horas aproximadamente </t>
  </si>
  <si>
    <t>Armando Gonzalez</t>
  </si>
  <si>
    <t xml:space="preserve">Viatico para realizar gira de Inspecciones generales y Recaudacion en la Provincia de Darien el dia 28 de octubre de 2021, saliendo de la Estacion de Chepo a las 5:00 a.m y regresando a las 17:00 horas aproximadamente </t>
  </si>
  <si>
    <t xml:space="preserve">Viatico para realizar Recaudacion en gira de Inspeciones generales de DINASEPI, en la provincia de Darien el dia 28 de octubre de 2021, saliendo de la Estacion de Chepo a las 05:00 a.m y regresando a las 17:00 horas aproximadamente </t>
  </si>
  <si>
    <t>Para el mes de  octubre no se  realizó ningún pago de viático</t>
  </si>
  <si>
    <t>Para el mes de  octubre  no se  realizó ningún pago de viático</t>
  </si>
  <si>
    <t xml:space="preserve">  Retirará y entregará documentación de gran importancia a la dirección general y a los diferentes  departamentos del BCBRP.</t>
  </si>
  <si>
    <t>06/10/2021</t>
  </si>
  <si>
    <t>MARIAN APARICIO</t>
  </si>
  <si>
    <t>Z.R. CHIRIQUI, Z.R. VERAGUAS, Z.R BUGABA, Z.R. BOCAS DEL TORO</t>
  </si>
  <si>
    <t>REALIZAR COBERTURA PERIODISTICA Y FOTOGRAFICA CON EL DIRECTOR GENERAL.</t>
  </si>
  <si>
    <t>ABDIEL SOLIS</t>
  </si>
  <si>
    <t>MISION OFICIAL GIRA</t>
  </si>
  <si>
    <t>GERARDO DIXON</t>
  </si>
  <si>
    <t>CONDUCTOR DEL DIRECTOR GENERAL QUIEN REALIZARA GIRA .</t>
  </si>
  <si>
    <t>ISAIAS PERALTA</t>
  </si>
  <si>
    <t>Z.R. CHIRIQUI , Z.R. BUGABA</t>
  </si>
  <si>
    <t>REALIZAR CONTROL Y SEGUIMIENTO A FLOTAS VEHICULAR</t>
  </si>
  <si>
    <t>LUIS A. JARAMILLO</t>
  </si>
  <si>
    <t>Z.R. CHIRIQUI, Z.R. BUGABA</t>
  </si>
  <si>
    <t>MAX PADILLA</t>
  </si>
  <si>
    <t>Z.R. BOCAS DEL TORO</t>
  </si>
  <si>
    <t>CONDUCTOR ASIGNADO  PARA GIRA QUE REALIZARA LA SUB DIRECTORA .</t>
  </si>
  <si>
    <t>MATILDE TORRES</t>
  </si>
  <si>
    <t>REALIZAR MISION OFICIAL, CURSO DE OPERADORES DE VEHICULOS DE EXTINCION.</t>
  </si>
  <si>
    <t xml:space="preserve">para reembolsar pago de viatico al bombero oscar ibarra por viajar a la provincia de Bocas Del Toro a retirar documentos para la oficina de asuntos internos. </t>
  </si>
  <si>
    <t xml:space="preserve">para reembolsor viatico al cabo 1 Willian nuñez por trasladarse a la regional panamá a acto de graduacion del curso de Formación De Bombero promoción 2021 </t>
  </si>
  <si>
    <t xml:space="preserve">para reembolsar viaticos por trasladarse a llevar enfermeras desde San Felix hasta Bocas del Toro Chiriquí Grande. </t>
  </si>
  <si>
    <t>19/10/2021</t>
  </si>
  <si>
    <t xml:space="preserve">WILLIAN NUÑEZ                                     </t>
  </si>
  <si>
    <t>PANAMÁ</t>
  </si>
  <si>
    <t>RAMSES JOVANÉ</t>
  </si>
  <si>
    <t>CHIRIQUÍ</t>
  </si>
  <si>
    <t xml:space="preserve">PARA TRASLADARSE A LA ZONA REGIONA DE DAVID A  CONFECCIONAR EL RADIADOR DEL CARRO 711 Y TRASLADARSE AL TALLER DEL CUARTEL CENTRAL A REALIZAR TRABAJO EN EL CARRO  </t>
  </si>
  <si>
    <t>OMAR SMITH</t>
  </si>
  <si>
    <t xml:space="preserve">PARA TRASLADARSE A LA ZONA REGIONA DE DAVID A A CONFECCIONAR EL RADIADOR DEL CARRO 711 Y TRASLADARSE AL TALLER DEL CUARTEL CENTRAL A REALIZAR TRABAJO EN EL CARRO  </t>
  </si>
  <si>
    <t>GUSTAVO SMITH</t>
  </si>
  <si>
    <t>PARA TRASLADARSE A LA ZONA REGIONA DE DAVID A  DEJAR EL PERSONAL RECLUTA QUE POSTERIORMENTE SE TRASLADARÁN A PANAMÁ.</t>
  </si>
  <si>
    <t>Matilde Torres</t>
  </si>
  <si>
    <t>Desayuno, almuerzo, cena y hospedaje para misión oficial en la ZR de Veraguas los días 28  y 29/10/2021</t>
  </si>
  <si>
    <t>28/10/2021</t>
  </si>
  <si>
    <t>29/10/2021</t>
  </si>
  <si>
    <t>Max Padilla</t>
  </si>
  <si>
    <t>Desayuno, almuerzo, cena y hospedaje para misión oficial como conductor de la subdirectora general en la ZR de Veraguas los días 28  y 29/10/2021</t>
  </si>
  <si>
    <t>Almuerzo por misión oficial en la ZR de Panamá Este para realizar auditoría del  25/10/2021 al 29/10/2021</t>
  </si>
  <si>
    <t>25/10/2021</t>
  </si>
  <si>
    <t>Neslyn Pitti</t>
  </si>
  <si>
    <t>Desayuno para misión oficial en la Est.de Taboga ZR de Panamá en horario 7x14 del  25/10/2021 al 31/10/2021</t>
  </si>
  <si>
    <t>31/10/2021</t>
  </si>
  <si>
    <t>Maycol Morgan</t>
  </si>
  <si>
    <t>Desayuno, almuerzo, cena, hospedaje y  transporte para misión oficial en la ZR de Coclé del día 21/10/2021 al  22/10/2021</t>
  </si>
  <si>
    <t>21/10/2021</t>
  </si>
  <si>
    <t>22/10/2021</t>
  </si>
  <si>
    <t>Almuerzo por misión oficial realizada en la ZR de Panamá Oeste el día 21/10/2021</t>
  </si>
  <si>
    <t>Almuerzo  por  misión  oficial realizada en la ZR de Colón el día 20/10/2021</t>
  </si>
  <si>
    <t>20/10/2021</t>
  </si>
  <si>
    <t>Los Santos</t>
  </si>
  <si>
    <t>Desayuno, almuerzo y transporte por misión oficial realizada en la ZR de Los Santos el día 20/10/2021</t>
  </si>
  <si>
    <t>Desayuno por misión oficial en la Est.de Taboga ZR de Panamá en horario 7x14 del  18/10/2021 al 24/10/2021</t>
  </si>
  <si>
    <t>18/10/2021</t>
  </si>
  <si>
    <t>24/10/2021</t>
  </si>
  <si>
    <t>Orlando Aguilar</t>
  </si>
  <si>
    <t>Chiriquí</t>
  </si>
  <si>
    <t>Desayuno, almuerzo, cena, hospedaje y  transporte por misión oficial realizada en la ZR de Chiriquí del 15/10/2021 al 16/10/2021</t>
  </si>
  <si>
    <t>15/10/2021</t>
  </si>
  <si>
    <t>16/10/2021</t>
  </si>
  <si>
    <t>Desayuno por misión oficial realizada en la Est.de Taboga ZR de Panamá en horario 7x14 del día 11/10/2021 al 17/10/2021</t>
  </si>
  <si>
    <t>11/10/2021</t>
  </si>
  <si>
    <t>17/10/2021</t>
  </si>
  <si>
    <t>Daniel Rodríguez</t>
  </si>
  <si>
    <t>Almuerzo para misión oficial de trasladar cajas de documentos a la ZR de Colón del 04/10/2021 al 08/10/2021</t>
  </si>
  <si>
    <t>04/10/2021</t>
  </si>
  <si>
    <t>08/10/2021</t>
  </si>
  <si>
    <t>René Hernández</t>
  </si>
  <si>
    <t>Eustiquio Vergara</t>
  </si>
  <si>
    <t>Bugaba</t>
  </si>
  <si>
    <t>Desayuno, almuerzo, cena, transporte y hospedaje para misión oficial en la ZR de Bugaba del 14/10/2021 al 16/10/2021</t>
  </si>
  <si>
    <t>14/10/2021</t>
  </si>
  <si>
    <t>Jorge A. Medina</t>
  </si>
  <si>
    <t>Desayuno, almuerzo, cena, hospedaje y transporte para misión oficial en la ZR de Bugaba del 14/10/2021 al 16/10/2021</t>
  </si>
  <si>
    <t>Desayuno por misión oficial realizada en la Est.de Taboga ZR de Panamá en horario 7x14 del día 04/10/2021 al 10/10/2021</t>
  </si>
  <si>
    <t>10/10/2021</t>
  </si>
  <si>
    <t>Richard Díaz</t>
  </si>
  <si>
    <t>Desayuno por misión oficial de Competencia de destreza de OBA ZR de Panamá del 04/10/2021 al 10/10/2021</t>
  </si>
  <si>
    <t>Almuerzo por misión oficial realizada en la ZR de Panamá Este el día 05/10/2021</t>
  </si>
  <si>
    <t>05/10/2021</t>
  </si>
  <si>
    <t>Almuerzo por misión oficial de Arqueo y traspaso de Caja Menuda en la ZR de Panamá Oeste el día 30/09/2021</t>
  </si>
  <si>
    <t>30/09/2021</t>
  </si>
  <si>
    <t>Desayuno por misión oficial realizada en la Est.de Taboga ZR de Panamá en horario 7x14 del 27/09/2021 al 03/10/2021</t>
  </si>
  <si>
    <t>Desayuno, almuerzo, cena y transporte por misión oficial realizada en la ZR de Los Santos el 27/09/2021</t>
  </si>
  <si>
    <t>Javier Vergara</t>
  </si>
  <si>
    <t>Desayuno, almuerzo, cena y transporte por misión oficial realizada en la ZR de Los Santos el día 27/09/2021</t>
  </si>
  <si>
    <t>Almuerzo por misión oficial de Arqueo y traspaso de Caja Menuda en la ZR de Panamá Este el día 08/09/2021</t>
  </si>
  <si>
    <t>08/09/2021</t>
  </si>
  <si>
    <t>Ricardo Espinosa</t>
  </si>
  <si>
    <t>Panamá Oeste y Coclé</t>
  </si>
  <si>
    <t>Almuerzo por misión oficial realizada en las ZR de Panamá Oeste y Coclé el día 07/09/2021</t>
  </si>
  <si>
    <t>Almuerzo para misión oficial de inventario de herramientas en la ZR de Panamá Oeste los días 30 y 31/08/2021</t>
  </si>
  <si>
    <t>31/08/2021</t>
  </si>
  <si>
    <t>Andrés Conte</t>
  </si>
  <si>
    <t>Almuerzo por misión oficial realizada en la ZR de Colón el día 24/07/2021</t>
  </si>
  <si>
    <t>24/07/2021</t>
  </si>
  <si>
    <t xml:space="preserve">KEVIN REQUENA                </t>
  </si>
  <si>
    <t>BOCAS DEL TORO</t>
  </si>
  <si>
    <t xml:space="preserve">OSCAR IBARRA                   </t>
  </si>
  <si>
    <t xml:space="preserve">BOCAS DEL TORO </t>
  </si>
  <si>
    <t>Walter Cedeño</t>
  </si>
  <si>
    <t>Misión oficial a llevar silla de ruedas al Coronel Eduardo Sánchez según memo n°035-21</t>
  </si>
  <si>
    <t>Misión oficial a participar de graduación de los reclutas según memo n°036-21</t>
  </si>
  <si>
    <t>Eduardo Cruz</t>
  </si>
  <si>
    <t>Jovani González</t>
  </si>
  <si>
    <t>Oscar González</t>
  </si>
  <si>
    <t>Misión oficial com conductor del carro 715 a llevar al Mayor Arenas a Actos de graduación de reclutas según memo n°037-21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</si>
</sst>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B/.&quot;\ #,##0.00"/>
    <numFmt numFmtId="165" formatCode="#,##0.00;[Red]#,##0.00"/>
    <numFmt numFmtId="166" formatCode="dd/mm/yy;@"/>
    <numFmt numFmtId="167" formatCode="[$-F800]dddd\,\ mmmm\ dd\,\ yyyy"/>
    <numFmt numFmtId="168" formatCode="_(* #,##0.00_);_(* \(#,##0.00\);_(* &quot;-&quot;??_);_(@_)"/>
    <numFmt numFmtId="169" formatCode="&quot;B/.&quot;#,##0.00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1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u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theme="3"/>
        <bgColor indexed="64"/>
      </patternFill>
    </fill>
    <fill>
      <patternFill patternType="solid">
        <fgColor rgb="FFC000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9">
    <xf numFmtId="0" fontId="0" fillId="0" borderId="0"/>
    <xf numFmtId="49" fontId="1" fillId="0" borderId="0"/>
    <xf numFmtId="49" fontId="2" fillId="0" borderId="0"/>
    <xf numFmtId="0" fontId="1" fillId="0" borderId="0"/>
    <xf numFmtId="49" fontId="1" fillId="0" borderId="0"/>
    <xf numFmtId="0" fontId="1" fillId="0" borderId="0"/>
    <xf numFmtId="0" fontId="1" fillId="0" borderId="0"/>
    <xf numFmtId="168" fontId="4" fillId="0" borderId="0" applyFont="0" applyFill="0" applyBorder="0" applyAlignment="0" applyProtection="0"/>
    <xf numFmtId="0" fontId="5" fillId="0" borderId="0" applyNumberFormat="0" applyBorder="0" applyProtection="0"/>
  </cellStyleXfs>
  <cellXfs count="149">
    <xf numFmtId="0" fontId="0" fillId="0" borderId="0" xfId="0"/>
    <xf numFmtId="49" fontId="7" fillId="0" borderId="1" xfId="1" applyFont="1" applyBorder="1" applyAlignment="1">
      <alignment horizontal="center" vertical="center"/>
    </xf>
    <xf numFmtId="167" fontId="7" fillId="0" borderId="1" xfId="1" applyNumberFormat="1" applyFont="1" applyBorder="1" applyAlignment="1">
      <alignment horizontal="center" vertical="center"/>
    </xf>
    <xf numFmtId="49" fontId="7" fillId="0" borderId="1" xfId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49" fontId="9" fillId="0" borderId="3" xfId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8" fillId="0" borderId="4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14" fontId="8" fillId="0" borderId="4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166" fontId="6" fillId="0" borderId="1" xfId="0" applyNumberFormat="1" applyFont="1" applyBorder="1" applyAlignment="1">
      <alignment horizontal="center" vertical="center"/>
    </xf>
    <xf numFmtId="166" fontId="6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66" fontId="6" fillId="0" borderId="5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center" vertical="center" wrapText="1"/>
    </xf>
    <xf numFmtId="14" fontId="9" fillId="4" borderId="3" xfId="0" applyNumberFormat="1" applyFont="1" applyFill="1" applyBorder="1" applyAlignment="1">
      <alignment horizontal="center" vertical="center" wrapText="1"/>
    </xf>
    <xf numFmtId="2" fontId="9" fillId="4" borderId="3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 vertical="center" wrapText="1"/>
    </xf>
    <xf numFmtId="49" fontId="7" fillId="0" borderId="6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168" fontId="6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14" fontId="6" fillId="0" borderId="11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49" fontId="8" fillId="0" borderId="10" xfId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9" fillId="0" borderId="1" xfId="1" applyFont="1" applyFill="1" applyBorder="1" applyAlignment="1">
      <alignment horizontal="center" vertical="center"/>
    </xf>
    <xf numFmtId="49" fontId="9" fillId="0" borderId="4" xfId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8" fillId="0" borderId="13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14" fontId="8" fillId="0" borderId="13" xfId="0" applyNumberFormat="1" applyFont="1" applyBorder="1" applyAlignment="1">
      <alignment horizontal="center" vertical="center" wrapText="1"/>
    </xf>
    <xf numFmtId="2" fontId="6" fillId="0" borderId="13" xfId="0" applyNumberFormat="1" applyFont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8" fillId="3" borderId="1" xfId="8" applyFont="1" applyFill="1" applyBorder="1" applyAlignment="1">
      <alignment horizontal="center" vertical="center" wrapText="1"/>
    </xf>
    <xf numFmtId="0" fontId="8" fillId="3" borderId="2" xfId="8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2" fontId="3" fillId="0" borderId="0" xfId="0" applyNumberFormat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/>
    </xf>
    <xf numFmtId="0" fontId="8" fillId="3" borderId="4" xfId="3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/>
    </xf>
    <xf numFmtId="0" fontId="8" fillId="0" borderId="1" xfId="3" applyNumberFormat="1" applyFont="1" applyFill="1" applyBorder="1" applyAlignment="1">
      <alignment horizontal="center" vertical="center" wrapText="1"/>
    </xf>
    <xf numFmtId="0" fontId="8" fillId="0" borderId="4" xfId="3" applyFont="1" applyFill="1" applyBorder="1" applyAlignment="1">
      <alignment horizontal="center" vertical="center"/>
    </xf>
    <xf numFmtId="0" fontId="8" fillId="5" borderId="1" xfId="3" applyFont="1" applyFill="1" applyBorder="1" applyAlignment="1">
      <alignment horizontal="center" vertical="center"/>
    </xf>
    <xf numFmtId="0" fontId="8" fillId="5" borderId="1" xfId="3" applyNumberFormat="1" applyFont="1" applyFill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0" fontId="8" fillId="3" borderId="4" xfId="8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9" fillId="2" borderId="3" xfId="3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49" fontId="8" fillId="0" borderId="10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11" fillId="6" borderId="4" xfId="1" applyFont="1" applyFill="1" applyBorder="1" applyAlignment="1">
      <alignment horizontal="center" vertical="center" wrapText="1"/>
    </xf>
    <xf numFmtId="49" fontId="11" fillId="6" borderId="5" xfId="1" applyFont="1" applyFill="1" applyBorder="1" applyAlignment="1">
      <alignment horizontal="center" vertical="center" wrapText="1"/>
    </xf>
    <xf numFmtId="49" fontId="11" fillId="6" borderId="2" xfId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/>
    </xf>
    <xf numFmtId="49" fontId="11" fillId="6" borderId="4" xfId="2" applyFont="1" applyFill="1" applyBorder="1" applyAlignment="1">
      <alignment horizontal="center" vertical="center"/>
    </xf>
    <xf numFmtId="49" fontId="11" fillId="6" borderId="5" xfId="2" applyFont="1" applyFill="1" applyBorder="1" applyAlignment="1">
      <alignment horizontal="center" vertical="center"/>
    </xf>
    <xf numFmtId="49" fontId="11" fillId="6" borderId="2" xfId="2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14" fontId="8" fillId="0" borderId="15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169" fontId="14" fillId="7" borderId="2" xfId="0" applyNumberFormat="1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0" fillId="0" borderId="14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9">
    <cellStyle name="Millares 2" xfId="7"/>
    <cellStyle name="Normal" xfId="0" builtinId="0"/>
    <cellStyle name="Normal 2" xfId="1"/>
    <cellStyle name="Normal 2 2" xfId="6"/>
    <cellStyle name="Normal 3" xfId="2"/>
    <cellStyle name="Normal 3 2" xfId="4"/>
    <cellStyle name="Normal 4" xfId="5"/>
    <cellStyle name="Normal 5" xfId="3"/>
    <cellStyle name="Normal 5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0"/>
  <sheetViews>
    <sheetView tabSelected="1" zoomScale="75" zoomScaleNormal="75" workbookViewId="0">
      <selection activeCell="K119" sqref="K119"/>
    </sheetView>
  </sheetViews>
  <sheetFormatPr baseColWidth="10" defaultRowHeight="15.75"/>
  <cols>
    <col min="1" max="1" width="23.28515625" style="79" customWidth="1"/>
    <col min="2" max="2" width="23.140625" style="79" customWidth="1"/>
    <col min="3" max="3" width="48.5703125" style="79" customWidth="1"/>
    <col min="4" max="4" width="17.7109375" style="79" customWidth="1"/>
    <col min="5" max="5" width="18.28515625" style="79" customWidth="1"/>
    <col min="6" max="6" width="18" style="79" customWidth="1"/>
    <col min="7" max="16384" width="11.42578125" style="79"/>
  </cols>
  <sheetData>
    <row r="1" spans="1:6" ht="25.5" customHeight="1">
      <c r="A1" s="121" t="s">
        <v>16</v>
      </c>
      <c r="B1" s="121"/>
      <c r="C1" s="121"/>
      <c r="D1" s="121"/>
      <c r="E1" s="121"/>
      <c r="F1" s="121"/>
    </row>
    <row r="2" spans="1:6" ht="18.75">
      <c r="A2" s="119" t="s">
        <v>47</v>
      </c>
      <c r="B2" s="120"/>
      <c r="C2" s="120"/>
      <c r="D2" s="120"/>
      <c r="E2" s="120"/>
      <c r="F2" s="120"/>
    </row>
    <row r="3" spans="1:6" ht="31.5" customHeight="1">
      <c r="A3" s="122" t="s">
        <v>10</v>
      </c>
      <c r="B3" s="123"/>
      <c r="C3" s="123"/>
      <c r="D3" s="123"/>
      <c r="E3" s="123"/>
      <c r="F3" s="124"/>
    </row>
    <row r="4" spans="1:6" ht="27" customHeight="1">
      <c r="A4" s="125" t="s">
        <v>11</v>
      </c>
      <c r="B4" s="126"/>
      <c r="C4" s="126"/>
      <c r="D4" s="126"/>
      <c r="E4" s="126"/>
      <c r="F4" s="127"/>
    </row>
    <row r="5" spans="1:6" ht="25.5" customHeight="1">
      <c r="A5" s="1" t="s">
        <v>0</v>
      </c>
      <c r="B5" s="1" t="s">
        <v>1</v>
      </c>
      <c r="C5" s="1" t="s">
        <v>2</v>
      </c>
      <c r="D5" s="2" t="s">
        <v>3</v>
      </c>
      <c r="E5" s="1" t="s">
        <v>4</v>
      </c>
      <c r="F5" s="3" t="s">
        <v>5</v>
      </c>
    </row>
    <row r="6" spans="1:6" ht="47.25">
      <c r="A6" s="81" t="s">
        <v>98</v>
      </c>
      <c r="B6" s="82" t="s">
        <v>37</v>
      </c>
      <c r="C6" s="83" t="s">
        <v>99</v>
      </c>
      <c r="D6" s="4" t="s">
        <v>100</v>
      </c>
      <c r="E6" s="4" t="s">
        <v>101</v>
      </c>
      <c r="F6" s="5">
        <v>126</v>
      </c>
    </row>
    <row r="7" spans="1:6" ht="63">
      <c r="A7" s="84" t="s">
        <v>102</v>
      </c>
      <c r="B7" s="82" t="s">
        <v>37</v>
      </c>
      <c r="C7" s="83" t="s">
        <v>103</v>
      </c>
      <c r="D7" s="6" t="s">
        <v>100</v>
      </c>
      <c r="E7" s="6" t="s">
        <v>101</v>
      </c>
      <c r="F7" s="7">
        <v>91</v>
      </c>
    </row>
    <row r="8" spans="1:6" ht="47.25">
      <c r="A8" s="84" t="s">
        <v>29</v>
      </c>
      <c r="B8" s="85" t="s">
        <v>40</v>
      </c>
      <c r="C8" s="83" t="s">
        <v>104</v>
      </c>
      <c r="D8" s="6" t="s">
        <v>105</v>
      </c>
      <c r="E8" s="6" t="s">
        <v>101</v>
      </c>
      <c r="F8" s="7">
        <v>30</v>
      </c>
    </row>
    <row r="9" spans="1:6" ht="47.25">
      <c r="A9" s="84" t="s">
        <v>106</v>
      </c>
      <c r="B9" s="82" t="s">
        <v>40</v>
      </c>
      <c r="C9" s="83" t="s">
        <v>104</v>
      </c>
      <c r="D9" s="4" t="s">
        <v>105</v>
      </c>
      <c r="E9" s="4" t="s">
        <v>101</v>
      </c>
      <c r="F9" s="7">
        <v>30</v>
      </c>
    </row>
    <row r="10" spans="1:6" ht="47.25">
      <c r="A10" s="81" t="s">
        <v>31</v>
      </c>
      <c r="B10" s="85" t="s">
        <v>24</v>
      </c>
      <c r="C10" s="83" t="s">
        <v>107</v>
      </c>
      <c r="D10" s="8" t="s">
        <v>105</v>
      </c>
      <c r="E10" s="8" t="s">
        <v>108</v>
      </c>
      <c r="F10" s="5">
        <v>17.5</v>
      </c>
    </row>
    <row r="11" spans="1:6" ht="47.25">
      <c r="A11" s="84" t="s">
        <v>109</v>
      </c>
      <c r="B11" s="82" t="s">
        <v>32</v>
      </c>
      <c r="C11" s="83" t="s">
        <v>110</v>
      </c>
      <c r="D11" s="4" t="s">
        <v>111</v>
      </c>
      <c r="E11" s="4" t="s">
        <v>112</v>
      </c>
      <c r="F11" s="7">
        <v>98</v>
      </c>
    </row>
    <row r="12" spans="1:6" ht="45" customHeight="1">
      <c r="A12" s="84" t="s">
        <v>29</v>
      </c>
      <c r="B12" s="82" t="s">
        <v>39</v>
      </c>
      <c r="C12" s="83" t="s">
        <v>113</v>
      </c>
      <c r="D12" s="4" t="s">
        <v>111</v>
      </c>
      <c r="E12" s="4" t="s">
        <v>111</v>
      </c>
      <c r="F12" s="7">
        <v>6</v>
      </c>
    </row>
    <row r="13" spans="1:6" ht="45" customHeight="1">
      <c r="A13" s="84" t="s">
        <v>29</v>
      </c>
      <c r="B13" s="82" t="s">
        <v>30</v>
      </c>
      <c r="C13" s="83" t="s">
        <v>114</v>
      </c>
      <c r="D13" s="8" t="s">
        <v>115</v>
      </c>
      <c r="E13" s="8" t="s">
        <v>115</v>
      </c>
      <c r="F13" s="7">
        <v>6</v>
      </c>
    </row>
    <row r="14" spans="1:6" ht="45" customHeight="1">
      <c r="A14" s="84" t="s">
        <v>33</v>
      </c>
      <c r="B14" s="82" t="s">
        <v>116</v>
      </c>
      <c r="C14" s="83" t="s">
        <v>117</v>
      </c>
      <c r="D14" s="4" t="s">
        <v>115</v>
      </c>
      <c r="E14" s="4" t="s">
        <v>115</v>
      </c>
      <c r="F14" s="7">
        <v>13.5</v>
      </c>
    </row>
    <row r="15" spans="1:6" ht="47.25">
      <c r="A15" s="84" t="s">
        <v>23</v>
      </c>
      <c r="B15" s="82" t="s">
        <v>24</v>
      </c>
      <c r="C15" s="83" t="s">
        <v>118</v>
      </c>
      <c r="D15" s="6" t="s">
        <v>119</v>
      </c>
      <c r="E15" s="6" t="s">
        <v>120</v>
      </c>
      <c r="F15" s="7">
        <v>17.5</v>
      </c>
    </row>
    <row r="16" spans="1:6" ht="47.25">
      <c r="A16" s="84" t="s">
        <v>35</v>
      </c>
      <c r="B16" s="85" t="s">
        <v>24</v>
      </c>
      <c r="C16" s="83" t="s">
        <v>118</v>
      </c>
      <c r="D16" s="4" t="s">
        <v>119</v>
      </c>
      <c r="E16" s="4" t="s">
        <v>120</v>
      </c>
      <c r="F16" s="7">
        <v>17.5</v>
      </c>
    </row>
    <row r="17" spans="1:6" ht="45" customHeight="1">
      <c r="A17" s="84" t="s">
        <v>121</v>
      </c>
      <c r="B17" s="82" t="s">
        <v>122</v>
      </c>
      <c r="C17" s="83" t="s">
        <v>123</v>
      </c>
      <c r="D17" s="4" t="s">
        <v>124</v>
      </c>
      <c r="E17" s="4" t="s">
        <v>125</v>
      </c>
      <c r="F17" s="7">
        <v>78.5</v>
      </c>
    </row>
    <row r="18" spans="1:6" ht="45" customHeight="1">
      <c r="A18" s="84" t="s">
        <v>28</v>
      </c>
      <c r="B18" s="82" t="s">
        <v>24</v>
      </c>
      <c r="C18" s="83" t="s">
        <v>126</v>
      </c>
      <c r="D18" s="4" t="s">
        <v>127</v>
      </c>
      <c r="E18" s="4" t="s">
        <v>128</v>
      </c>
      <c r="F18" s="7">
        <v>17.5</v>
      </c>
    </row>
    <row r="19" spans="1:6" ht="45" customHeight="1">
      <c r="A19" s="84" t="s">
        <v>27</v>
      </c>
      <c r="B19" s="82" t="s">
        <v>24</v>
      </c>
      <c r="C19" s="83" t="s">
        <v>126</v>
      </c>
      <c r="D19" s="4" t="s">
        <v>127</v>
      </c>
      <c r="E19" s="4" t="s">
        <v>128</v>
      </c>
      <c r="F19" s="7">
        <v>17.5</v>
      </c>
    </row>
    <row r="20" spans="1:6" ht="45" customHeight="1">
      <c r="A20" s="84" t="s">
        <v>129</v>
      </c>
      <c r="B20" s="82" t="s">
        <v>30</v>
      </c>
      <c r="C20" s="83" t="s">
        <v>130</v>
      </c>
      <c r="D20" s="4" t="s">
        <v>131</v>
      </c>
      <c r="E20" s="4" t="s">
        <v>132</v>
      </c>
      <c r="F20" s="7">
        <v>30</v>
      </c>
    </row>
    <row r="21" spans="1:6" ht="45" customHeight="1">
      <c r="A21" s="84" t="s">
        <v>133</v>
      </c>
      <c r="B21" s="82" t="s">
        <v>30</v>
      </c>
      <c r="C21" s="83" t="s">
        <v>130</v>
      </c>
      <c r="D21" s="6" t="s">
        <v>131</v>
      </c>
      <c r="E21" s="6" t="s">
        <v>132</v>
      </c>
      <c r="F21" s="7">
        <v>30</v>
      </c>
    </row>
    <row r="22" spans="1:6" ht="45" customHeight="1">
      <c r="A22" s="84" t="s">
        <v>134</v>
      </c>
      <c r="B22" s="82" t="s">
        <v>135</v>
      </c>
      <c r="C22" s="83" t="s">
        <v>136</v>
      </c>
      <c r="D22" s="6" t="s">
        <v>137</v>
      </c>
      <c r="E22" s="4" t="s">
        <v>125</v>
      </c>
      <c r="F22" s="7">
        <v>173</v>
      </c>
    </row>
    <row r="23" spans="1:6" ht="45" customHeight="1">
      <c r="A23" s="84" t="s">
        <v>138</v>
      </c>
      <c r="B23" s="82" t="s">
        <v>135</v>
      </c>
      <c r="C23" s="83" t="s">
        <v>139</v>
      </c>
      <c r="D23" s="4" t="s">
        <v>137</v>
      </c>
      <c r="E23" s="4" t="s">
        <v>125</v>
      </c>
      <c r="F23" s="7">
        <v>173</v>
      </c>
    </row>
    <row r="24" spans="1:6" ht="47.25">
      <c r="A24" s="84" t="s">
        <v>31</v>
      </c>
      <c r="B24" s="82" t="s">
        <v>24</v>
      </c>
      <c r="C24" s="83" t="s">
        <v>140</v>
      </c>
      <c r="D24" s="4" t="s">
        <v>131</v>
      </c>
      <c r="E24" s="4" t="s">
        <v>141</v>
      </c>
      <c r="F24" s="7">
        <v>17.5</v>
      </c>
    </row>
    <row r="25" spans="1:6" ht="47.25">
      <c r="A25" s="84" t="s">
        <v>142</v>
      </c>
      <c r="B25" s="85" t="s">
        <v>42</v>
      </c>
      <c r="C25" s="83" t="s">
        <v>143</v>
      </c>
      <c r="D25" s="6" t="s">
        <v>131</v>
      </c>
      <c r="E25" s="6" t="s">
        <v>141</v>
      </c>
      <c r="F25" s="7">
        <v>17.5</v>
      </c>
    </row>
    <row r="26" spans="1:6" ht="45" customHeight="1">
      <c r="A26" s="84" t="s">
        <v>29</v>
      </c>
      <c r="B26" s="82" t="s">
        <v>40</v>
      </c>
      <c r="C26" s="83" t="s">
        <v>144</v>
      </c>
      <c r="D26" s="4" t="s">
        <v>145</v>
      </c>
      <c r="E26" s="4" t="s">
        <v>145</v>
      </c>
      <c r="F26" s="7">
        <v>6</v>
      </c>
    </row>
    <row r="27" spans="1:6" ht="45" customHeight="1">
      <c r="A27" s="84" t="s">
        <v>29</v>
      </c>
      <c r="B27" s="82" t="s">
        <v>39</v>
      </c>
      <c r="C27" s="83" t="s">
        <v>146</v>
      </c>
      <c r="D27" s="6" t="s">
        <v>147</v>
      </c>
      <c r="E27" s="6" t="s">
        <v>147</v>
      </c>
      <c r="F27" s="7">
        <v>6</v>
      </c>
    </row>
    <row r="28" spans="1:6" ht="45" customHeight="1">
      <c r="A28" s="84" t="s">
        <v>35</v>
      </c>
      <c r="B28" s="82" t="s">
        <v>24</v>
      </c>
      <c r="C28" s="83" t="s">
        <v>148</v>
      </c>
      <c r="D28" s="4" t="s">
        <v>25</v>
      </c>
      <c r="E28" s="4" t="s">
        <v>26</v>
      </c>
      <c r="F28" s="7">
        <v>17.5</v>
      </c>
    </row>
    <row r="29" spans="1:6" ht="45" customHeight="1">
      <c r="A29" s="81" t="s">
        <v>38</v>
      </c>
      <c r="B29" s="82" t="s">
        <v>116</v>
      </c>
      <c r="C29" s="86" t="s">
        <v>149</v>
      </c>
      <c r="D29" s="6" t="s">
        <v>25</v>
      </c>
      <c r="E29" s="6" t="s">
        <v>25</v>
      </c>
      <c r="F29" s="5">
        <v>23</v>
      </c>
    </row>
    <row r="30" spans="1:6" ht="45" customHeight="1">
      <c r="A30" s="84" t="s">
        <v>150</v>
      </c>
      <c r="B30" s="82" t="s">
        <v>116</v>
      </c>
      <c r="C30" s="83" t="s">
        <v>151</v>
      </c>
      <c r="D30" s="4" t="s">
        <v>25</v>
      </c>
      <c r="E30" s="4" t="s">
        <v>25</v>
      </c>
      <c r="F30" s="7">
        <v>23</v>
      </c>
    </row>
    <row r="31" spans="1:6" ht="45" customHeight="1">
      <c r="A31" s="84" t="s">
        <v>29</v>
      </c>
      <c r="B31" s="82" t="s">
        <v>40</v>
      </c>
      <c r="C31" s="83" t="s">
        <v>152</v>
      </c>
      <c r="D31" s="4" t="s">
        <v>153</v>
      </c>
      <c r="E31" s="4" t="s">
        <v>153</v>
      </c>
      <c r="F31" s="7">
        <v>6</v>
      </c>
    </row>
    <row r="32" spans="1:6" ht="45" customHeight="1">
      <c r="A32" s="84" t="s">
        <v>154</v>
      </c>
      <c r="B32" s="82" t="s">
        <v>155</v>
      </c>
      <c r="C32" s="83" t="s">
        <v>156</v>
      </c>
      <c r="D32" s="4" t="s">
        <v>34</v>
      </c>
      <c r="E32" s="4" t="s">
        <v>34</v>
      </c>
      <c r="F32" s="7">
        <v>6</v>
      </c>
    </row>
    <row r="33" spans="1:6" ht="47.25">
      <c r="A33" s="84" t="s">
        <v>29</v>
      </c>
      <c r="B33" s="82" t="s">
        <v>39</v>
      </c>
      <c r="C33" s="83" t="s">
        <v>157</v>
      </c>
      <c r="D33" s="6" t="s">
        <v>36</v>
      </c>
      <c r="E33" s="6" t="s">
        <v>158</v>
      </c>
      <c r="F33" s="7">
        <v>12</v>
      </c>
    </row>
    <row r="34" spans="1:6" ht="45" customHeight="1">
      <c r="A34" s="84" t="s">
        <v>159</v>
      </c>
      <c r="B34" s="82" t="s">
        <v>30</v>
      </c>
      <c r="C34" s="83" t="s">
        <v>160</v>
      </c>
      <c r="D34" s="4" t="s">
        <v>161</v>
      </c>
      <c r="E34" s="4" t="s">
        <v>161</v>
      </c>
      <c r="F34" s="7">
        <v>6</v>
      </c>
    </row>
    <row r="35" spans="1:6">
      <c r="A35" s="23"/>
      <c r="B35" s="23"/>
      <c r="C35" s="45" t="s">
        <v>7</v>
      </c>
      <c r="D35" s="87"/>
      <c r="E35" s="52"/>
      <c r="F35" s="67">
        <f>SUM(F6:F34)</f>
        <v>1113</v>
      </c>
    </row>
    <row r="36" spans="1:6" ht="30.75" customHeight="1">
      <c r="A36" s="88"/>
      <c r="B36" s="89"/>
      <c r="C36" s="90"/>
      <c r="D36" s="90"/>
      <c r="E36" s="90"/>
      <c r="F36" s="68"/>
    </row>
    <row r="37" spans="1:6" ht="34.5" customHeight="1">
      <c r="A37" s="116" t="s">
        <v>14</v>
      </c>
      <c r="B37" s="117"/>
      <c r="C37" s="117"/>
      <c r="D37" s="117"/>
      <c r="E37" s="117"/>
      <c r="F37" s="118"/>
    </row>
    <row r="38" spans="1:6" ht="55.15" customHeight="1">
      <c r="A38" s="1" t="s">
        <v>0</v>
      </c>
      <c r="B38" s="1" t="s">
        <v>1</v>
      </c>
      <c r="C38" s="1" t="s">
        <v>2</v>
      </c>
      <c r="D38" s="1" t="s">
        <v>3</v>
      </c>
      <c r="E38" s="1" t="s">
        <v>4</v>
      </c>
      <c r="F38" s="3" t="s">
        <v>5</v>
      </c>
    </row>
    <row r="39" spans="1:6" ht="63">
      <c r="A39" s="9" t="s">
        <v>68</v>
      </c>
      <c r="B39" s="10" t="s">
        <v>69</v>
      </c>
      <c r="C39" s="10" t="s">
        <v>70</v>
      </c>
      <c r="D39" s="11">
        <v>44476</v>
      </c>
      <c r="E39" s="12">
        <v>44480</v>
      </c>
      <c r="F39" s="13">
        <v>312</v>
      </c>
    </row>
    <row r="40" spans="1:6" ht="63">
      <c r="A40" s="9" t="s">
        <v>71</v>
      </c>
      <c r="B40" s="10" t="s">
        <v>69</v>
      </c>
      <c r="C40" s="10" t="s">
        <v>72</v>
      </c>
      <c r="D40" s="11">
        <v>44476</v>
      </c>
      <c r="E40" s="12">
        <v>44480</v>
      </c>
      <c r="F40" s="13">
        <v>420</v>
      </c>
    </row>
    <row r="41" spans="1:6" ht="63">
      <c r="A41" s="9" t="s">
        <v>73</v>
      </c>
      <c r="B41" s="10" t="s">
        <v>69</v>
      </c>
      <c r="C41" s="10" t="s">
        <v>74</v>
      </c>
      <c r="D41" s="11">
        <v>44476</v>
      </c>
      <c r="E41" s="12">
        <v>44480</v>
      </c>
      <c r="F41" s="13">
        <v>312</v>
      </c>
    </row>
    <row r="42" spans="1:6" ht="49.9" customHeight="1">
      <c r="A42" s="9" t="s">
        <v>75</v>
      </c>
      <c r="B42" s="10" t="s">
        <v>76</v>
      </c>
      <c r="C42" s="10" t="s">
        <v>77</v>
      </c>
      <c r="D42" s="11">
        <v>44482</v>
      </c>
      <c r="E42" s="12">
        <v>44485</v>
      </c>
      <c r="F42" s="13">
        <v>241</v>
      </c>
    </row>
    <row r="43" spans="1:6" ht="49.9" customHeight="1">
      <c r="A43" s="9" t="s">
        <v>78</v>
      </c>
      <c r="B43" s="10" t="s">
        <v>79</v>
      </c>
      <c r="C43" s="10" t="s">
        <v>77</v>
      </c>
      <c r="D43" s="11">
        <v>44482</v>
      </c>
      <c r="E43" s="12">
        <v>44485</v>
      </c>
      <c r="F43" s="13">
        <v>241</v>
      </c>
    </row>
    <row r="44" spans="1:6" ht="49.9" customHeight="1">
      <c r="A44" s="9" t="s">
        <v>80</v>
      </c>
      <c r="B44" s="10" t="s">
        <v>81</v>
      </c>
      <c r="C44" s="10" t="s">
        <v>82</v>
      </c>
      <c r="D44" s="14">
        <v>44490</v>
      </c>
      <c r="E44" s="15">
        <v>44494</v>
      </c>
      <c r="F44" s="13">
        <v>316</v>
      </c>
    </row>
    <row r="45" spans="1:6" ht="49.9" customHeight="1">
      <c r="A45" s="9" t="s">
        <v>83</v>
      </c>
      <c r="B45" s="10" t="s">
        <v>81</v>
      </c>
      <c r="C45" s="10" t="s">
        <v>84</v>
      </c>
      <c r="D45" s="14">
        <v>44490</v>
      </c>
      <c r="E45" s="15">
        <v>44494</v>
      </c>
      <c r="F45" s="13">
        <v>426</v>
      </c>
    </row>
    <row r="46" spans="1:6" ht="28.5" customHeight="1">
      <c r="A46" s="23"/>
      <c r="B46" s="16"/>
      <c r="C46" s="17" t="s">
        <v>7</v>
      </c>
      <c r="D46" s="18"/>
      <c r="E46" s="19"/>
      <c r="F46" s="20">
        <f>SUM(F39:F45)</f>
        <v>2268</v>
      </c>
    </row>
    <row r="47" spans="1:6" ht="36" customHeight="1">
      <c r="A47" s="88"/>
      <c r="B47" s="21"/>
      <c r="C47" s="91"/>
      <c r="D47" s="22"/>
      <c r="E47" s="22"/>
      <c r="F47" s="20"/>
    </row>
    <row r="48" spans="1:6" ht="30" customHeight="1">
      <c r="A48" s="116" t="s">
        <v>15</v>
      </c>
      <c r="B48" s="117"/>
      <c r="C48" s="117"/>
      <c r="D48" s="117"/>
      <c r="E48" s="117"/>
      <c r="F48" s="118"/>
    </row>
    <row r="49" spans="1:6">
      <c r="A49" s="1" t="s">
        <v>0</v>
      </c>
      <c r="B49" s="1" t="s">
        <v>1</v>
      </c>
      <c r="C49" s="1" t="s">
        <v>2</v>
      </c>
      <c r="D49" s="1" t="s">
        <v>3</v>
      </c>
      <c r="E49" s="1" t="s">
        <v>4</v>
      </c>
      <c r="F49" s="3" t="s">
        <v>5</v>
      </c>
    </row>
    <row r="50" spans="1:6" ht="42.75" customHeight="1">
      <c r="A50" s="23"/>
      <c r="B50" s="16"/>
      <c r="C50" s="92" t="s">
        <v>22</v>
      </c>
      <c r="D50" s="24"/>
      <c r="E50" s="24"/>
      <c r="F50" s="93"/>
    </row>
    <row r="51" spans="1:6">
      <c r="A51" s="94"/>
      <c r="B51" s="94"/>
      <c r="C51" s="69" t="s">
        <v>7</v>
      </c>
      <c r="D51" s="94"/>
      <c r="E51" s="94"/>
      <c r="F51" s="70">
        <f>SUM(F50:F50)</f>
        <v>0</v>
      </c>
    </row>
    <row r="52" spans="1:6" ht="49.9" customHeight="1">
      <c r="A52" s="95"/>
      <c r="B52" s="96"/>
      <c r="C52" s="96"/>
      <c r="D52" s="96"/>
      <c r="E52" s="96"/>
      <c r="F52" s="71"/>
    </row>
    <row r="53" spans="1:6" ht="30" customHeight="1">
      <c r="A53" s="116" t="s">
        <v>21</v>
      </c>
      <c r="B53" s="117"/>
      <c r="C53" s="117"/>
      <c r="D53" s="117"/>
      <c r="E53" s="117"/>
      <c r="F53" s="118"/>
    </row>
    <row r="54" spans="1:6" ht="24" customHeight="1">
      <c r="A54" s="1" t="s">
        <v>0</v>
      </c>
      <c r="B54" s="1" t="s">
        <v>1</v>
      </c>
      <c r="C54" s="1" t="s">
        <v>2</v>
      </c>
      <c r="D54" s="1" t="s">
        <v>3</v>
      </c>
      <c r="E54" s="1" t="s">
        <v>4</v>
      </c>
      <c r="F54" s="3" t="s">
        <v>5</v>
      </c>
    </row>
    <row r="55" spans="1:6" ht="63">
      <c r="A55" s="25" t="s">
        <v>164</v>
      </c>
      <c r="B55" s="25" t="s">
        <v>165</v>
      </c>
      <c r="C55" s="97" t="s">
        <v>85</v>
      </c>
      <c r="D55" s="26">
        <v>44296</v>
      </c>
      <c r="E55" s="26">
        <v>44296</v>
      </c>
      <c r="F55" s="27">
        <v>16</v>
      </c>
    </row>
    <row r="56" spans="1:6" ht="63">
      <c r="A56" s="98" t="s">
        <v>89</v>
      </c>
      <c r="B56" s="72" t="s">
        <v>90</v>
      </c>
      <c r="C56" s="99" t="s">
        <v>86</v>
      </c>
      <c r="D56" s="28">
        <v>44326</v>
      </c>
      <c r="E56" s="28">
        <v>44387</v>
      </c>
      <c r="F56" s="29">
        <v>48</v>
      </c>
    </row>
    <row r="57" spans="1:6" ht="47.25">
      <c r="A57" s="72" t="s">
        <v>162</v>
      </c>
      <c r="B57" s="73" t="s">
        <v>163</v>
      </c>
      <c r="C57" s="99" t="s">
        <v>87</v>
      </c>
      <c r="D57" s="28" t="s">
        <v>88</v>
      </c>
      <c r="E57" s="28" t="s">
        <v>88</v>
      </c>
      <c r="F57" s="29">
        <v>6</v>
      </c>
    </row>
    <row r="58" spans="1:6" ht="45" customHeight="1">
      <c r="A58" s="23"/>
      <c r="B58" s="47"/>
      <c r="C58" s="45" t="s">
        <v>7</v>
      </c>
      <c r="D58" s="52"/>
      <c r="E58" s="52"/>
      <c r="F58" s="38">
        <f>SUM(F55:F57)</f>
        <v>70</v>
      </c>
    </row>
    <row r="59" spans="1:6" ht="33.75" customHeight="1">
      <c r="A59" s="95"/>
      <c r="B59" s="96"/>
      <c r="C59" s="96"/>
      <c r="D59" s="96"/>
      <c r="E59" s="96"/>
      <c r="F59" s="71"/>
    </row>
    <row r="60" spans="1:6" ht="30.75" customHeight="1">
      <c r="A60" s="116" t="s">
        <v>17</v>
      </c>
      <c r="B60" s="117"/>
      <c r="C60" s="117"/>
      <c r="D60" s="117"/>
      <c r="E60" s="117"/>
      <c r="F60" s="118"/>
    </row>
    <row r="61" spans="1:6" ht="25.15" customHeight="1">
      <c r="A61" s="1" t="s">
        <v>0</v>
      </c>
      <c r="B61" s="1" t="s">
        <v>1</v>
      </c>
      <c r="C61" s="1" t="s">
        <v>2</v>
      </c>
      <c r="D61" s="1" t="s">
        <v>3</v>
      </c>
      <c r="E61" s="1" t="s">
        <v>4</v>
      </c>
      <c r="F61" s="3" t="s">
        <v>5</v>
      </c>
    </row>
    <row r="62" spans="1:6" ht="78.75">
      <c r="A62" s="65" t="s">
        <v>91</v>
      </c>
      <c r="B62" s="30" t="s">
        <v>92</v>
      </c>
      <c r="C62" s="30" t="s">
        <v>93</v>
      </c>
      <c r="D62" s="100">
        <v>44470</v>
      </c>
      <c r="E62" s="100">
        <v>44470</v>
      </c>
      <c r="F62" s="27">
        <v>10</v>
      </c>
    </row>
    <row r="63" spans="1:6" ht="78.75">
      <c r="A63" s="65" t="s">
        <v>94</v>
      </c>
      <c r="B63" s="30" t="s">
        <v>92</v>
      </c>
      <c r="C63" s="30" t="s">
        <v>95</v>
      </c>
      <c r="D63" s="100">
        <v>44470</v>
      </c>
      <c r="E63" s="100">
        <v>44470</v>
      </c>
      <c r="F63" s="27">
        <v>10</v>
      </c>
    </row>
    <row r="64" spans="1:6" ht="47.25">
      <c r="A64" s="65" t="s">
        <v>96</v>
      </c>
      <c r="B64" s="30" t="s">
        <v>92</v>
      </c>
      <c r="C64" s="30" t="s">
        <v>97</v>
      </c>
      <c r="D64" s="100">
        <v>44473</v>
      </c>
      <c r="E64" s="100">
        <v>44473</v>
      </c>
      <c r="F64" s="27">
        <v>6</v>
      </c>
    </row>
    <row r="65" spans="1:6">
      <c r="A65" s="65"/>
      <c r="B65" s="30"/>
      <c r="C65" s="45" t="s">
        <v>7</v>
      </c>
      <c r="D65" s="100"/>
      <c r="E65" s="100"/>
      <c r="F65" s="38">
        <f>SUM(F62:F64)</f>
        <v>26</v>
      </c>
    </row>
    <row r="66" spans="1:6" ht="73.5" customHeight="1">
      <c r="A66" s="128"/>
      <c r="B66" s="129"/>
      <c r="C66" s="75"/>
      <c r="D66" s="130"/>
      <c r="E66" s="130"/>
      <c r="F66" s="76"/>
    </row>
    <row r="67" spans="1:6" ht="133.5" customHeight="1">
      <c r="A67" s="78"/>
      <c r="B67" s="74"/>
      <c r="C67" s="78"/>
      <c r="D67" s="66"/>
      <c r="E67" s="66"/>
      <c r="F67" s="78"/>
    </row>
    <row r="68" spans="1:6" ht="36.75" customHeight="1">
      <c r="A68" s="116" t="s">
        <v>19</v>
      </c>
      <c r="B68" s="117"/>
      <c r="C68" s="117"/>
      <c r="D68" s="117"/>
      <c r="E68" s="117"/>
      <c r="F68" s="118"/>
    </row>
    <row r="69" spans="1:6">
      <c r="A69" s="1" t="s">
        <v>0</v>
      </c>
      <c r="B69" s="1" t="s">
        <v>1</v>
      </c>
      <c r="C69" s="1" t="s">
        <v>2</v>
      </c>
      <c r="D69" s="1" t="s">
        <v>3</v>
      </c>
      <c r="E69" s="1" t="s">
        <v>4</v>
      </c>
      <c r="F69" s="3" t="s">
        <v>5</v>
      </c>
    </row>
    <row r="70" spans="1:6" ht="50.1" customHeight="1">
      <c r="A70" s="101"/>
      <c r="B70" s="31"/>
      <c r="C70" s="92" t="s">
        <v>41</v>
      </c>
      <c r="D70" s="32"/>
      <c r="E70" s="32"/>
      <c r="F70" s="5"/>
    </row>
    <row r="71" spans="1:6">
      <c r="A71" s="52"/>
      <c r="B71" s="52"/>
      <c r="C71" s="45" t="s">
        <v>7</v>
      </c>
      <c r="D71" s="52"/>
      <c r="E71" s="52"/>
      <c r="F71" s="38">
        <f>SUM(F70:F70)</f>
        <v>0</v>
      </c>
    </row>
    <row r="72" spans="1:6" ht="23.25" customHeight="1">
      <c r="A72" s="102"/>
      <c r="B72" s="102"/>
      <c r="C72" s="102"/>
      <c r="D72" s="102"/>
      <c r="E72" s="102"/>
      <c r="F72" s="76"/>
    </row>
    <row r="73" spans="1:6" ht="35.25" customHeight="1">
      <c r="A73" s="116" t="s">
        <v>18</v>
      </c>
      <c r="B73" s="117"/>
      <c r="C73" s="117"/>
      <c r="D73" s="117"/>
      <c r="E73" s="117"/>
      <c r="F73" s="118"/>
    </row>
    <row r="74" spans="1:6">
      <c r="A74" s="33" t="s">
        <v>0</v>
      </c>
      <c r="B74" s="1" t="s">
        <v>1</v>
      </c>
      <c r="C74" s="1" t="s">
        <v>2</v>
      </c>
      <c r="D74" s="1" t="s">
        <v>3</v>
      </c>
      <c r="E74" s="1" t="s">
        <v>4</v>
      </c>
      <c r="F74" s="3" t="s">
        <v>5</v>
      </c>
    </row>
    <row r="75" spans="1:6" ht="31.5">
      <c r="A75" s="34"/>
      <c r="B75" s="103"/>
      <c r="C75" s="92" t="s">
        <v>64</v>
      </c>
      <c r="D75" s="35"/>
      <c r="E75" s="35"/>
      <c r="F75" s="36"/>
    </row>
    <row r="76" spans="1:6">
      <c r="A76" s="94"/>
      <c r="B76" s="52"/>
      <c r="C76" s="69" t="s">
        <v>7</v>
      </c>
      <c r="D76" s="52"/>
      <c r="E76" s="52"/>
      <c r="F76" s="77">
        <f>SUM(F75:F75)</f>
        <v>0</v>
      </c>
    </row>
    <row r="77" spans="1:6">
      <c r="A77" s="78"/>
      <c r="B77" s="78"/>
      <c r="C77" s="102"/>
      <c r="D77" s="78"/>
      <c r="E77" s="78"/>
      <c r="F77" s="76"/>
    </row>
    <row r="78" spans="1:6" ht="39" customHeight="1">
      <c r="A78" s="116" t="s">
        <v>12</v>
      </c>
      <c r="B78" s="117"/>
      <c r="C78" s="117"/>
      <c r="D78" s="117"/>
      <c r="E78" s="117"/>
      <c r="F78" s="118"/>
    </row>
    <row r="79" spans="1:6">
      <c r="A79" s="1" t="s">
        <v>0</v>
      </c>
      <c r="B79" s="1" t="s">
        <v>1</v>
      </c>
      <c r="C79" s="1" t="s">
        <v>2</v>
      </c>
      <c r="D79" s="1" t="s">
        <v>3</v>
      </c>
      <c r="E79" s="1" t="s">
        <v>4</v>
      </c>
      <c r="F79" s="3" t="s">
        <v>5</v>
      </c>
    </row>
    <row r="80" spans="1:6" ht="45" customHeight="1">
      <c r="A80" s="23"/>
      <c r="B80" s="23"/>
      <c r="C80" s="92" t="s">
        <v>65</v>
      </c>
      <c r="D80" s="24"/>
      <c r="E80" s="24"/>
      <c r="F80" s="37"/>
    </row>
    <row r="81" spans="1:10">
      <c r="A81" s="94"/>
      <c r="B81" s="94"/>
      <c r="C81" s="69" t="s">
        <v>7</v>
      </c>
      <c r="D81" s="52"/>
      <c r="E81" s="52"/>
      <c r="F81" s="38">
        <f>SUM(F80:F80)</f>
        <v>0</v>
      </c>
    </row>
    <row r="82" spans="1:10">
      <c r="A82" s="102"/>
      <c r="B82" s="102"/>
      <c r="C82" s="102"/>
      <c r="D82" s="102"/>
      <c r="E82" s="102"/>
      <c r="F82" s="76"/>
    </row>
    <row r="83" spans="1:10" ht="44.25" customHeight="1">
      <c r="A83" s="116" t="s">
        <v>8</v>
      </c>
      <c r="B83" s="117"/>
      <c r="C83" s="117"/>
      <c r="D83" s="117"/>
      <c r="E83" s="117"/>
      <c r="F83" s="118"/>
    </row>
    <row r="84" spans="1:10">
      <c r="A84" s="1" t="s">
        <v>0</v>
      </c>
      <c r="B84" s="1" t="s">
        <v>1</v>
      </c>
      <c r="C84" s="1" t="s">
        <v>2</v>
      </c>
      <c r="D84" s="1" t="s">
        <v>3</v>
      </c>
      <c r="E84" s="1" t="s">
        <v>4</v>
      </c>
      <c r="F84" s="3" t="s">
        <v>5</v>
      </c>
    </row>
    <row r="85" spans="1:10" ht="46.5" customHeight="1">
      <c r="A85" s="31" t="s">
        <v>166</v>
      </c>
      <c r="B85" s="23" t="s">
        <v>42</v>
      </c>
      <c r="C85" s="104" t="s">
        <v>167</v>
      </c>
      <c r="D85" s="39">
        <v>44469</v>
      </c>
      <c r="E85" s="39">
        <v>44469</v>
      </c>
      <c r="F85" s="40">
        <v>12</v>
      </c>
    </row>
    <row r="86" spans="1:10" ht="46.5" customHeight="1">
      <c r="A86" s="39" t="s">
        <v>166</v>
      </c>
      <c r="B86" s="23" t="s">
        <v>42</v>
      </c>
      <c r="C86" s="104" t="s">
        <v>168</v>
      </c>
      <c r="D86" s="39">
        <v>44474</v>
      </c>
      <c r="E86" s="39">
        <v>44476</v>
      </c>
      <c r="F86" s="40">
        <v>32</v>
      </c>
    </row>
    <row r="87" spans="1:10" ht="46.5" customHeight="1">
      <c r="A87" s="39" t="s">
        <v>169</v>
      </c>
      <c r="B87" s="23" t="s">
        <v>42</v>
      </c>
      <c r="C87" s="104" t="s">
        <v>168</v>
      </c>
      <c r="D87" s="39">
        <v>44474</v>
      </c>
      <c r="E87" s="39">
        <v>44476</v>
      </c>
      <c r="F87" s="40">
        <v>32</v>
      </c>
    </row>
    <row r="88" spans="1:10" ht="46.5" customHeight="1">
      <c r="A88" s="39" t="s">
        <v>170</v>
      </c>
      <c r="B88" s="23" t="s">
        <v>42</v>
      </c>
      <c r="C88" s="104" t="s">
        <v>168</v>
      </c>
      <c r="D88" s="39">
        <v>44474</v>
      </c>
      <c r="E88" s="39">
        <v>44476</v>
      </c>
      <c r="F88" s="40">
        <v>32</v>
      </c>
    </row>
    <row r="89" spans="1:10" ht="46.5" customHeight="1">
      <c r="A89" s="39" t="s">
        <v>171</v>
      </c>
      <c r="B89" s="23" t="s">
        <v>42</v>
      </c>
      <c r="C89" s="104" t="s">
        <v>172</v>
      </c>
      <c r="D89" s="39">
        <v>44476</v>
      </c>
      <c r="E89" s="39">
        <v>44476</v>
      </c>
      <c r="F89" s="40">
        <v>16</v>
      </c>
    </row>
    <row r="90" spans="1:10">
      <c r="A90" s="23"/>
      <c r="B90" s="23"/>
      <c r="C90" s="17" t="s">
        <v>7</v>
      </c>
      <c r="D90" s="24"/>
      <c r="E90" s="24"/>
      <c r="F90" s="20">
        <f>SUM(F85:F89)</f>
        <v>124</v>
      </c>
    </row>
    <row r="91" spans="1:10" ht="30" customHeight="1">
      <c r="A91" s="105"/>
      <c r="B91" s="106"/>
      <c r="C91" s="107"/>
      <c r="D91" s="41"/>
      <c r="E91" s="41"/>
      <c r="F91" s="42"/>
    </row>
    <row r="92" spans="1:10" ht="30" customHeight="1">
      <c r="A92" s="116" t="s">
        <v>20</v>
      </c>
      <c r="B92" s="117"/>
      <c r="C92" s="117"/>
      <c r="D92" s="117"/>
      <c r="E92" s="117"/>
      <c r="F92" s="118"/>
      <c r="H92" s="145"/>
      <c r="I92" s="145"/>
      <c r="J92" s="145"/>
    </row>
    <row r="93" spans="1:10" ht="30" customHeight="1">
      <c r="A93" s="1" t="s">
        <v>0</v>
      </c>
      <c r="B93" s="1" t="s">
        <v>1</v>
      </c>
      <c r="C93" s="1" t="s">
        <v>2</v>
      </c>
      <c r="D93" s="1" t="s">
        <v>3</v>
      </c>
      <c r="E93" s="1" t="s">
        <v>4</v>
      </c>
      <c r="F93" s="3" t="s">
        <v>5</v>
      </c>
      <c r="H93" s="145"/>
      <c r="I93" s="145"/>
      <c r="J93" s="145"/>
    </row>
    <row r="94" spans="1:10" ht="30" customHeight="1">
      <c r="A94" s="43"/>
      <c r="B94" s="44"/>
      <c r="C94" s="92" t="s">
        <v>64</v>
      </c>
      <c r="D94" s="26"/>
      <c r="E94" s="26"/>
      <c r="F94" s="27"/>
      <c r="H94" s="145"/>
      <c r="I94" s="145"/>
      <c r="J94" s="145"/>
    </row>
    <row r="95" spans="1:10" ht="30" customHeight="1">
      <c r="A95" s="23"/>
      <c r="B95" s="23"/>
      <c r="C95" s="45" t="s">
        <v>7</v>
      </c>
      <c r="D95" s="23"/>
      <c r="E95" s="23"/>
      <c r="F95" s="36">
        <f>SUM(F94:F94)</f>
        <v>0</v>
      </c>
      <c r="H95" s="145"/>
      <c r="I95" s="145"/>
      <c r="J95" s="145"/>
    </row>
    <row r="96" spans="1:10" ht="49.9" customHeight="1">
      <c r="A96" s="102"/>
      <c r="B96" s="78"/>
      <c r="C96" s="108"/>
      <c r="D96" s="109"/>
      <c r="E96" s="109"/>
      <c r="F96" s="76"/>
    </row>
    <row r="97" spans="1:6" ht="30" customHeight="1">
      <c r="A97" s="116" t="s">
        <v>13</v>
      </c>
      <c r="B97" s="117"/>
      <c r="C97" s="117"/>
      <c r="D97" s="117"/>
      <c r="E97" s="117"/>
      <c r="F97" s="118"/>
    </row>
    <row r="98" spans="1:6">
      <c r="A98" s="1" t="s">
        <v>0</v>
      </c>
      <c r="B98" s="1" t="s">
        <v>1</v>
      </c>
      <c r="C98" s="1" t="s">
        <v>2</v>
      </c>
      <c r="D98" s="1" t="s">
        <v>3</v>
      </c>
      <c r="E98" s="1" t="s">
        <v>4</v>
      </c>
      <c r="F98" s="3" t="s">
        <v>5</v>
      </c>
    </row>
    <row r="99" spans="1:6" ht="55.15" customHeight="1">
      <c r="A99" s="9" t="s">
        <v>46</v>
      </c>
      <c r="B99" s="46" t="s">
        <v>42</v>
      </c>
      <c r="C99" s="110" t="s">
        <v>66</v>
      </c>
      <c r="D99" s="46" t="s">
        <v>67</v>
      </c>
      <c r="E99" s="46" t="s">
        <v>67</v>
      </c>
      <c r="F99" s="13">
        <v>6</v>
      </c>
    </row>
    <row r="100" spans="1:6">
      <c r="A100" s="111"/>
      <c r="B100" s="111"/>
      <c r="C100" s="17" t="s">
        <v>7</v>
      </c>
      <c r="D100" s="111"/>
      <c r="E100" s="111"/>
      <c r="F100" s="20">
        <f ca="1">SUM(F99:F100)</f>
        <v>6</v>
      </c>
    </row>
    <row r="101" spans="1:6" ht="30" customHeight="1">
      <c r="A101" s="52"/>
      <c r="B101" s="23"/>
      <c r="D101" s="53"/>
      <c r="E101" s="53"/>
    </row>
    <row r="102" spans="1:6" ht="30" customHeight="1">
      <c r="A102" s="131" t="s">
        <v>6</v>
      </c>
      <c r="B102" s="132"/>
      <c r="C102" s="132"/>
      <c r="D102" s="132"/>
      <c r="E102" s="132"/>
      <c r="F102" s="133"/>
    </row>
    <row r="103" spans="1:6">
      <c r="A103" s="1" t="s">
        <v>0</v>
      </c>
      <c r="B103" s="1" t="s">
        <v>1</v>
      </c>
      <c r="C103" s="1" t="s">
        <v>2</v>
      </c>
      <c r="D103" s="1" t="s">
        <v>3</v>
      </c>
      <c r="E103" s="1" t="s">
        <v>4</v>
      </c>
      <c r="F103" s="3" t="s">
        <v>5</v>
      </c>
    </row>
    <row r="104" spans="1:6" ht="31.5">
      <c r="A104" s="48"/>
      <c r="B104" s="49"/>
      <c r="C104" s="92" t="s">
        <v>64</v>
      </c>
      <c r="D104" s="50"/>
      <c r="E104" s="50"/>
      <c r="F104" s="51"/>
    </row>
    <row r="105" spans="1:6">
      <c r="A105" s="23"/>
      <c r="B105" s="23"/>
      <c r="C105" s="17" t="s">
        <v>7</v>
      </c>
      <c r="D105" s="52"/>
      <c r="E105" s="53"/>
      <c r="F105" s="20">
        <f>SUM(F104:F104)</f>
        <v>0</v>
      </c>
    </row>
    <row r="106" spans="1:6" ht="75.75" customHeight="1">
      <c r="A106" s="102"/>
      <c r="B106" s="102"/>
      <c r="C106" s="102"/>
      <c r="D106" s="102"/>
      <c r="E106" s="102"/>
      <c r="F106" s="76"/>
    </row>
    <row r="107" spans="1:6" ht="30" customHeight="1">
      <c r="A107" s="116" t="s">
        <v>9</v>
      </c>
      <c r="B107" s="117"/>
      <c r="C107" s="117"/>
      <c r="D107" s="117"/>
      <c r="E107" s="117"/>
      <c r="F107" s="118"/>
    </row>
    <row r="108" spans="1:6">
      <c r="A108" s="1" t="s">
        <v>0</v>
      </c>
      <c r="B108" s="1" t="s">
        <v>1</v>
      </c>
      <c r="C108" s="1" t="s">
        <v>2</v>
      </c>
      <c r="D108" s="1" t="s">
        <v>3</v>
      </c>
      <c r="E108" s="1" t="s">
        <v>4</v>
      </c>
      <c r="F108" s="3" t="s">
        <v>5</v>
      </c>
    </row>
    <row r="109" spans="1:6" ht="60">
      <c r="A109" s="54" t="s">
        <v>48</v>
      </c>
      <c r="B109" s="55" t="s">
        <v>43</v>
      </c>
      <c r="C109" s="146" t="s">
        <v>49</v>
      </c>
      <c r="D109" s="24">
        <v>44474</v>
      </c>
      <c r="E109" s="24">
        <v>44474</v>
      </c>
      <c r="F109" s="36">
        <v>10</v>
      </c>
    </row>
    <row r="110" spans="1:6" ht="75">
      <c r="A110" s="54" t="s">
        <v>48</v>
      </c>
      <c r="B110" s="55" t="s">
        <v>43</v>
      </c>
      <c r="C110" s="146" t="s">
        <v>50</v>
      </c>
      <c r="D110" s="56">
        <v>44476</v>
      </c>
      <c r="E110" s="56">
        <v>44476</v>
      </c>
      <c r="F110" s="36">
        <v>10</v>
      </c>
    </row>
    <row r="111" spans="1:6" ht="91.5" customHeight="1">
      <c r="A111" s="54" t="s">
        <v>45</v>
      </c>
      <c r="B111" s="55" t="s">
        <v>43</v>
      </c>
      <c r="C111" s="146" t="s">
        <v>51</v>
      </c>
      <c r="D111" s="57">
        <v>44476</v>
      </c>
      <c r="E111" s="57">
        <v>44476</v>
      </c>
      <c r="F111" s="36">
        <v>10</v>
      </c>
    </row>
    <row r="112" spans="1:6" ht="88.5" customHeight="1">
      <c r="A112" s="58" t="s">
        <v>52</v>
      </c>
      <c r="B112" s="55" t="s">
        <v>43</v>
      </c>
      <c r="C112" s="146" t="s">
        <v>53</v>
      </c>
      <c r="D112" s="59">
        <v>44483</v>
      </c>
      <c r="E112" s="59">
        <v>44483</v>
      </c>
      <c r="F112" s="60">
        <v>10</v>
      </c>
    </row>
    <row r="113" spans="1:14" ht="81.75" customHeight="1">
      <c r="A113" s="58" t="s">
        <v>45</v>
      </c>
      <c r="B113" s="55" t="s">
        <v>43</v>
      </c>
      <c r="C113" s="146" t="s">
        <v>54</v>
      </c>
      <c r="D113" s="59">
        <v>44483</v>
      </c>
      <c r="E113" s="59">
        <v>44483</v>
      </c>
      <c r="F113" s="60">
        <v>10</v>
      </c>
    </row>
    <row r="114" spans="1:14" ht="60">
      <c r="A114" s="58" t="s">
        <v>52</v>
      </c>
      <c r="B114" s="55" t="s">
        <v>43</v>
      </c>
      <c r="C114" s="146" t="s">
        <v>55</v>
      </c>
      <c r="D114" s="59">
        <v>44488</v>
      </c>
      <c r="E114" s="59">
        <v>44488</v>
      </c>
      <c r="F114" s="60">
        <v>10</v>
      </c>
      <c r="I114" s="43"/>
      <c r="J114" s="43"/>
      <c r="K114" s="112"/>
      <c r="L114" s="61"/>
      <c r="M114" s="61"/>
      <c r="N114" s="62"/>
    </row>
    <row r="115" spans="1:14" ht="75">
      <c r="A115" s="58" t="s">
        <v>56</v>
      </c>
      <c r="B115" s="55" t="s">
        <v>43</v>
      </c>
      <c r="C115" s="146" t="s">
        <v>57</v>
      </c>
      <c r="D115" s="59">
        <v>44490</v>
      </c>
      <c r="E115" s="59">
        <v>44490</v>
      </c>
      <c r="F115" s="60">
        <v>10</v>
      </c>
      <c r="I115" s="43"/>
      <c r="J115" s="43"/>
      <c r="K115" s="112"/>
      <c r="L115" s="61"/>
      <c r="M115" s="61"/>
      <c r="N115" s="62"/>
    </row>
    <row r="116" spans="1:14" ht="75">
      <c r="A116" s="58" t="s">
        <v>45</v>
      </c>
      <c r="B116" s="55" t="s">
        <v>43</v>
      </c>
      <c r="C116" s="146" t="s">
        <v>58</v>
      </c>
      <c r="D116" s="59">
        <v>44490</v>
      </c>
      <c r="E116" s="59">
        <v>44490</v>
      </c>
      <c r="F116" s="60">
        <v>10</v>
      </c>
      <c r="I116" s="43"/>
      <c r="J116" s="43"/>
      <c r="K116" s="43"/>
      <c r="L116" s="63"/>
      <c r="M116" s="63"/>
      <c r="N116" s="62"/>
    </row>
    <row r="117" spans="1:14" ht="75">
      <c r="A117" s="58" t="s">
        <v>59</v>
      </c>
      <c r="B117" s="55" t="s">
        <v>43</v>
      </c>
      <c r="C117" s="146" t="s">
        <v>60</v>
      </c>
      <c r="D117" s="59">
        <v>44495</v>
      </c>
      <c r="E117" s="59">
        <v>44495</v>
      </c>
      <c r="F117" s="60">
        <v>10</v>
      </c>
      <c r="I117" s="43"/>
      <c r="J117" s="43"/>
      <c r="K117" s="43"/>
      <c r="L117" s="63"/>
      <c r="M117" s="63"/>
      <c r="N117" s="64"/>
    </row>
    <row r="118" spans="1:14" ht="75">
      <c r="A118" s="134" t="s">
        <v>61</v>
      </c>
      <c r="B118" s="135" t="s">
        <v>43</v>
      </c>
      <c r="C118" s="147" t="s">
        <v>62</v>
      </c>
      <c r="D118" s="136">
        <v>44497</v>
      </c>
      <c r="E118" s="136">
        <v>44497</v>
      </c>
      <c r="F118" s="137">
        <v>10</v>
      </c>
      <c r="I118" s="43"/>
      <c r="J118" s="43"/>
      <c r="K118" s="43"/>
      <c r="L118" s="63"/>
      <c r="M118" s="63"/>
      <c r="N118" s="64"/>
    </row>
    <row r="119" spans="1:14" ht="75">
      <c r="A119" s="65" t="s">
        <v>44</v>
      </c>
      <c r="B119" s="65" t="s">
        <v>43</v>
      </c>
      <c r="C119" s="148" t="s">
        <v>63</v>
      </c>
      <c r="D119" s="138">
        <v>44497</v>
      </c>
      <c r="E119" s="138">
        <v>44497</v>
      </c>
      <c r="F119" s="36">
        <v>10</v>
      </c>
      <c r="I119" s="43"/>
      <c r="J119" s="43"/>
      <c r="K119" s="43"/>
      <c r="L119" s="63"/>
      <c r="M119" s="63"/>
      <c r="N119" s="64"/>
    </row>
    <row r="120" spans="1:14" ht="25.15" customHeight="1">
      <c r="A120" s="52"/>
      <c r="B120" s="16"/>
      <c r="C120" s="45" t="s">
        <v>7</v>
      </c>
      <c r="D120" s="24"/>
      <c r="E120" s="24"/>
      <c r="F120" s="20">
        <f>SUM(F109:F119)</f>
        <v>110</v>
      </c>
      <c r="I120" s="43"/>
      <c r="J120" s="43"/>
      <c r="K120" s="112"/>
      <c r="L120" s="61"/>
      <c r="M120" s="61"/>
      <c r="N120" s="64"/>
    </row>
    <row r="121" spans="1:14" ht="25.15" customHeight="1">
      <c r="A121" s="23"/>
      <c r="B121" s="23"/>
      <c r="C121" s="139"/>
      <c r="D121" s="139"/>
      <c r="E121" s="140"/>
      <c r="F121" s="141"/>
      <c r="I121" s="113"/>
      <c r="J121" s="43"/>
      <c r="K121" s="112"/>
      <c r="L121" s="61"/>
      <c r="M121" s="61"/>
      <c r="N121" s="64"/>
    </row>
    <row r="122" spans="1:14" ht="19.149999999999999" customHeight="1">
      <c r="C122" s="144" t="s">
        <v>7</v>
      </c>
      <c r="D122" s="142"/>
      <c r="E122" s="142"/>
      <c r="F122" s="143">
        <f ca="1">F35+F46+F51+F65+F58+F71+F76+F81+F90+F95+F100+F105+F120</f>
        <v>3717</v>
      </c>
      <c r="I122" s="43"/>
      <c r="J122" s="43"/>
      <c r="K122" s="112"/>
      <c r="L122" s="61"/>
      <c r="M122" s="61"/>
      <c r="N122" s="64"/>
    </row>
    <row r="123" spans="1:14" ht="19.149999999999999" customHeight="1">
      <c r="I123" s="78"/>
      <c r="J123" s="78"/>
      <c r="K123" s="78"/>
      <c r="L123" s="78"/>
      <c r="M123" s="114"/>
      <c r="N123" s="80"/>
    </row>
    <row r="124" spans="1:14">
      <c r="I124" s="78"/>
      <c r="J124" s="78"/>
      <c r="K124" s="78"/>
      <c r="L124" s="78"/>
      <c r="M124" s="78"/>
      <c r="N124" s="78"/>
    </row>
    <row r="125" spans="1:14">
      <c r="I125" s="78"/>
      <c r="J125" s="78"/>
      <c r="K125" s="78"/>
      <c r="L125" s="78"/>
      <c r="M125" s="78"/>
      <c r="N125" s="78"/>
    </row>
    <row r="126" spans="1:14">
      <c r="I126" s="78"/>
      <c r="J126" s="78"/>
      <c r="K126" s="78"/>
      <c r="L126" s="78"/>
      <c r="M126" s="78"/>
      <c r="N126" s="78"/>
    </row>
    <row r="127" spans="1:14">
      <c r="I127" s="78"/>
      <c r="J127" s="78"/>
      <c r="K127" s="78"/>
      <c r="L127" s="78"/>
      <c r="M127" s="78"/>
      <c r="N127" s="78"/>
    </row>
    <row r="128" spans="1:14">
      <c r="I128" s="78"/>
      <c r="J128" s="78"/>
      <c r="K128" s="78"/>
      <c r="L128" s="78"/>
      <c r="M128" s="78"/>
      <c r="N128" s="78"/>
    </row>
    <row r="129" spans="9:14">
      <c r="I129" s="78"/>
      <c r="J129" s="78"/>
      <c r="K129" s="78"/>
      <c r="L129" s="78"/>
      <c r="M129" s="78"/>
      <c r="N129" s="78"/>
    </row>
    <row r="130" spans="9:14">
      <c r="I130" s="78"/>
      <c r="J130" s="78"/>
      <c r="K130" s="78"/>
      <c r="L130" s="78"/>
      <c r="M130" s="78"/>
      <c r="N130" s="78"/>
    </row>
    <row r="131" spans="9:14">
      <c r="I131" s="78"/>
      <c r="J131" s="78"/>
      <c r="K131" s="78"/>
      <c r="L131" s="78"/>
      <c r="M131" s="78"/>
      <c r="N131" s="78"/>
    </row>
    <row r="132" spans="9:14">
      <c r="I132" s="78"/>
      <c r="J132" s="78"/>
      <c r="K132" s="78"/>
      <c r="L132" s="78"/>
      <c r="M132" s="78"/>
      <c r="N132" s="78"/>
    </row>
    <row r="133" spans="9:14">
      <c r="I133" s="78"/>
      <c r="J133" s="78"/>
      <c r="K133" s="78"/>
      <c r="L133" s="78"/>
      <c r="M133" s="78"/>
      <c r="N133" s="78"/>
    </row>
    <row r="134" spans="9:14">
      <c r="I134" s="78"/>
      <c r="J134" s="78"/>
      <c r="K134" s="78"/>
      <c r="L134" s="78"/>
      <c r="M134" s="78"/>
      <c r="N134" s="78"/>
    </row>
    <row r="135" spans="9:14">
      <c r="I135" s="78"/>
      <c r="J135" s="78"/>
      <c r="K135" s="78"/>
      <c r="L135" s="78"/>
      <c r="M135" s="78"/>
      <c r="N135" s="78"/>
    </row>
    <row r="136" spans="9:14">
      <c r="I136" s="78"/>
      <c r="J136" s="78"/>
      <c r="K136" s="78"/>
      <c r="L136" s="78"/>
      <c r="M136" s="78"/>
      <c r="N136" s="78"/>
    </row>
    <row r="137" spans="9:14">
      <c r="I137" s="78"/>
      <c r="J137" s="78"/>
      <c r="K137" s="78"/>
      <c r="L137" s="78"/>
      <c r="M137" s="78"/>
      <c r="N137" s="78"/>
    </row>
    <row r="138" spans="9:14">
      <c r="I138" s="78"/>
      <c r="J138" s="78"/>
      <c r="K138" s="78"/>
      <c r="L138" s="78"/>
      <c r="M138" s="78"/>
      <c r="N138" s="78"/>
    </row>
    <row r="139" spans="9:14">
      <c r="I139" s="78"/>
      <c r="J139" s="78"/>
      <c r="K139" s="78"/>
      <c r="L139" s="78"/>
      <c r="M139" s="78"/>
      <c r="N139" s="78"/>
    </row>
    <row r="140" spans="9:14">
      <c r="I140" s="78"/>
      <c r="J140" s="78"/>
      <c r="K140" s="78"/>
      <c r="L140" s="78"/>
      <c r="M140" s="78"/>
      <c r="N140" s="78"/>
    </row>
    <row r="141" spans="9:14">
      <c r="I141" s="78"/>
      <c r="J141" s="78"/>
      <c r="K141" s="78"/>
      <c r="L141" s="78"/>
      <c r="M141" s="78"/>
      <c r="N141" s="78"/>
    </row>
    <row r="142" spans="9:14">
      <c r="I142" s="78"/>
      <c r="J142" s="78"/>
      <c r="K142" s="78"/>
      <c r="L142" s="78"/>
      <c r="M142" s="78"/>
      <c r="N142" s="78"/>
    </row>
    <row r="143" spans="9:14">
      <c r="I143" s="78"/>
      <c r="J143" s="78"/>
      <c r="K143" s="78"/>
      <c r="L143" s="78"/>
      <c r="M143" s="78"/>
      <c r="N143" s="78"/>
    </row>
    <row r="144" spans="9:14">
      <c r="I144" s="78"/>
      <c r="J144" s="78"/>
      <c r="K144" s="78"/>
      <c r="L144" s="78"/>
      <c r="M144" s="78"/>
      <c r="N144" s="78"/>
    </row>
    <row r="145" spans="9:14">
      <c r="I145" s="78"/>
      <c r="J145" s="78"/>
      <c r="K145" s="78"/>
      <c r="L145" s="78"/>
      <c r="M145" s="78"/>
      <c r="N145" s="78"/>
    </row>
    <row r="146" spans="9:14">
      <c r="I146" s="78"/>
      <c r="J146" s="78"/>
      <c r="K146" s="78"/>
      <c r="L146" s="78"/>
      <c r="M146" s="78"/>
      <c r="N146" s="78"/>
    </row>
    <row r="147" spans="9:14">
      <c r="I147" s="78"/>
      <c r="J147" s="78"/>
      <c r="K147" s="78"/>
      <c r="L147" s="78"/>
      <c r="M147" s="78"/>
      <c r="N147" s="78"/>
    </row>
    <row r="148" spans="9:14">
      <c r="I148" s="78"/>
      <c r="J148" s="78"/>
      <c r="K148" s="78"/>
      <c r="L148" s="78"/>
      <c r="M148" s="78"/>
      <c r="N148" s="78"/>
    </row>
    <row r="149" spans="9:14">
      <c r="I149" s="78"/>
      <c r="J149" s="78"/>
      <c r="K149" s="78"/>
      <c r="L149" s="78"/>
      <c r="M149" s="78"/>
      <c r="N149" s="78"/>
    </row>
    <row r="150" spans="9:14">
      <c r="I150" s="78"/>
      <c r="J150" s="78"/>
      <c r="K150" s="78"/>
      <c r="L150" s="78"/>
      <c r="M150" s="78"/>
      <c r="N150" s="78"/>
    </row>
    <row r="151" spans="9:14">
      <c r="I151" s="78"/>
      <c r="J151" s="78"/>
      <c r="K151" s="78"/>
      <c r="L151" s="78"/>
      <c r="M151" s="78"/>
      <c r="N151" s="78"/>
    </row>
    <row r="152" spans="9:14">
      <c r="I152" s="78"/>
      <c r="J152" s="78"/>
      <c r="K152" s="78"/>
      <c r="L152" s="78"/>
      <c r="M152" s="78"/>
      <c r="N152" s="78"/>
    </row>
    <row r="524" ht="26.25" customHeight="1"/>
    <row r="565" ht="25.5" customHeight="1"/>
    <row r="620" ht="30" customHeight="1"/>
    <row r="632" ht="26.25" customHeight="1"/>
    <row r="638" ht="30.75" customHeight="1"/>
    <row r="642" ht="22.5" customHeight="1"/>
    <row r="643" ht="21" customHeight="1"/>
    <row r="644" ht="27.75" customHeight="1"/>
    <row r="645" ht="27.75" customHeight="1"/>
    <row r="659" ht="33.75" customHeight="1"/>
    <row r="669" ht="26.25" customHeight="1"/>
    <row r="670" ht="42.75" customHeight="1"/>
    <row r="671" ht="25.5" customHeight="1"/>
    <row r="672" ht="15" customHeight="1"/>
    <row r="678" spans="7:7">
      <c r="G678" s="115"/>
    </row>
    <row r="703" ht="18" customHeight="1"/>
    <row r="760" ht="27.75" customHeight="1"/>
    <row r="763" ht="29.25" customHeight="1"/>
    <row r="765" ht="24" customHeight="1"/>
    <row r="768" ht="42.75" customHeight="1"/>
    <row r="769" ht="20.25" customHeight="1"/>
    <row r="771" ht="22.5" customHeight="1"/>
    <row r="774" ht="24.75" customHeight="1"/>
    <row r="776" ht="24" customHeight="1"/>
    <row r="780" ht="23.25" customHeight="1"/>
    <row r="783" ht="21.75" customHeight="1"/>
    <row r="786" ht="25.5" customHeight="1"/>
    <row r="789" ht="22.5" customHeight="1"/>
    <row r="792" ht="25.5" customHeight="1"/>
    <row r="795" ht="24" customHeight="1"/>
    <row r="798" ht="26.25" customHeight="1"/>
    <row r="801" ht="24.75" customHeight="1"/>
    <row r="804" ht="27" customHeight="1"/>
    <row r="807" ht="21.75" customHeight="1"/>
    <row r="810" ht="22.5" customHeight="1"/>
    <row r="835" ht="25.5" customHeight="1"/>
    <row r="838" ht="28.5" customHeight="1"/>
    <row r="841" ht="25.5" customHeight="1"/>
    <row r="844" ht="23.25" customHeight="1"/>
    <row r="847" ht="24.75" customHeight="1"/>
    <row r="850" ht="27" customHeight="1"/>
    <row r="853" ht="21.75" customHeight="1"/>
    <row r="901" spans="7:7">
      <c r="G901" s="78"/>
    </row>
    <row r="976" spans="1:11" s="78" customFormat="1">
      <c r="A976" s="79"/>
      <c r="B976" s="79"/>
      <c r="C976" s="79"/>
      <c r="D976" s="79"/>
      <c r="E976" s="79"/>
      <c r="F976" s="79"/>
      <c r="G976" s="79"/>
      <c r="I976" s="79"/>
      <c r="J976" s="79"/>
      <c r="K976" s="79"/>
    </row>
    <row r="977" spans="9:11">
      <c r="K977" s="78"/>
    </row>
    <row r="978" spans="9:11">
      <c r="J978" s="78"/>
    </row>
    <row r="980" spans="9:11">
      <c r="I980" s="78"/>
    </row>
  </sheetData>
  <sortState ref="A6:F45">
    <sortCondition descending="1" ref="D6:D45" customList="enero,febrero,marzo,abril,mayo,junio,julio,agosto,septiembre,octubre,noviembre,diciembre"/>
  </sortState>
  <mergeCells count="17">
    <mergeCell ref="A102:F102"/>
    <mergeCell ref="A107:F107"/>
    <mergeCell ref="A97:F97"/>
    <mergeCell ref="A92:F92"/>
    <mergeCell ref="A73:F73"/>
    <mergeCell ref="A78:F78"/>
    <mergeCell ref="A83:F83"/>
    <mergeCell ref="A53:F53"/>
    <mergeCell ref="A1:F1"/>
    <mergeCell ref="A2:F2"/>
    <mergeCell ref="A4:F4"/>
    <mergeCell ref="A3:F3"/>
    <mergeCell ref="A37:F37"/>
    <mergeCell ref="D67:E67"/>
    <mergeCell ref="A60:F60"/>
    <mergeCell ref="A48:F48"/>
    <mergeCell ref="A68:F68"/>
  </mergeCells>
  <printOptions horizontalCentered="1"/>
  <pageMargins left="0.23622047244094491" right="0.23622047244094491" top="0.74803149606299213" bottom="0.74803149606299213" header="0.31496062992125984" footer="0.31496062992125984"/>
  <pageSetup scale="85" orientation="landscape" r:id="rId1"/>
  <headerFooter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9" workbookViewId="0">
      <selection activeCell="E128" sqref="E128:E133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 OCTUBRE 2021</vt:lpstr>
      <vt:lpstr>Hoja3</vt:lpstr>
      <vt:lpstr>Hoja1</vt:lpstr>
      <vt:lpstr>' OCTUBRE 2021'!Área_de_impresión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Elizabeth Ibarra Jimenez</dc:creator>
  <cp:lastModifiedBy>Manolo</cp:lastModifiedBy>
  <cp:lastPrinted>2021-11-08T17:10:51Z</cp:lastPrinted>
  <dcterms:created xsi:type="dcterms:W3CDTF">2013-06-06T15:01:32Z</dcterms:created>
  <dcterms:modified xsi:type="dcterms:W3CDTF">2021-11-12T15:23:24Z</dcterms:modified>
</cp:coreProperties>
</file>