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septiembre\Viaticos\"/>
    </mc:Choice>
  </mc:AlternateContent>
  <bookViews>
    <workbookView xWindow="0" yWindow="0" windowWidth="23325" windowHeight="98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F106" i="1"/>
  <c r="F101" i="1"/>
  <c r="F94" i="1"/>
  <c r="F83" i="1"/>
  <c r="F73" i="1"/>
  <c r="F68" i="1"/>
  <c r="F63" i="1"/>
  <c r="F58" i="1"/>
  <c r="F52" i="1"/>
  <c r="F44" i="1"/>
  <c r="F39" i="1"/>
  <c r="F31" i="1"/>
  <c r="F124" i="1" l="1"/>
</calcChain>
</file>

<file path=xl/sharedStrings.xml><?xml version="1.0" encoding="utf-8"?>
<sst xmlns="http://schemas.openxmlformats.org/spreadsheetml/2006/main" count="372" uniqueCount="177">
  <si>
    <t>BENEMÉRITO CUERPO DE BOMBEROS DE LA REPÚBLICA DE PANAMÁ</t>
  </si>
  <si>
    <t>INFORME MENSUAL DE VIÁTICOS DEL MES DE SEPTIEMBRE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</si>
  <si>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</si>
  <si>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</si>
  <si>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</si>
  <si>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</si>
  <si>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</si>
  <si>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</si>
  <si>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</si>
  <si>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</si>
  <si>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Ernesto Concepción</t>
  </si>
  <si>
    <t>Taboga-Panamá</t>
  </si>
  <si>
    <t>Desayuno para misión oficial en la Est.de Taboga ZR de Panamá en horario 7x14 del  27/09/2021 al 03/10/2021</t>
  </si>
  <si>
    <t>27/09/2021</t>
  </si>
  <si>
    <t>03/10/2021</t>
  </si>
  <si>
    <t>Ricardo Aizprua</t>
  </si>
  <si>
    <t>Desayuno por misión oficial realizada en la Est.de Taboga ZR de Panamá en horario 7x14 del día 20/09/2021 al 26/09/2021</t>
  </si>
  <si>
    <t>20/09/2021</t>
  </si>
  <si>
    <t>26/09/2021</t>
  </si>
  <si>
    <t>Alexander Concepción</t>
  </si>
  <si>
    <t>Farcomedi Domínguez</t>
  </si>
  <si>
    <t>Chiriquí y Bocas Del Toro</t>
  </si>
  <si>
    <t>Desayuno, almuerzo, cena, hospedaje y transporte para realizar misión oficial en la ZR de Chiriquí y Bocas Del Toro del 19/09/2021 al 21/09/2021</t>
  </si>
  <si>
    <t>19/09/2021</t>
  </si>
  <si>
    <t>21/09/2021</t>
  </si>
  <si>
    <t>Olga Batista</t>
  </si>
  <si>
    <t>Colón</t>
  </si>
  <si>
    <t>Almuerzo por misión oficial oficial de traspaso de Caja Menuda en la ZR de Colón el día 16/09/2021</t>
  </si>
  <si>
    <t>16/09/2021</t>
  </si>
  <si>
    <t>Jaime Hidalgo</t>
  </si>
  <si>
    <t>Desayuno para misión oficial en la Est.de Taboga ZR de Panamá en horario 7x14 del día 13/09/2021 al 19/09/2021</t>
  </si>
  <si>
    <t>13/09/2021</t>
  </si>
  <si>
    <t>Claudio Rodríguez</t>
  </si>
  <si>
    <t>Desayuno por misión oficial realizada en la Est.de Taboga ZR de Panamá en horario 7x14 del día 13/09/2021 al 19/09/2021</t>
  </si>
  <si>
    <t>Luis Hinestroza</t>
  </si>
  <si>
    <t>Coclé</t>
  </si>
  <si>
    <t>Desayuno, almuerzo, cena y transporte para misión oficial en la ZR de Coclé el día 09/09/2021</t>
  </si>
  <si>
    <t>09/09/2021</t>
  </si>
  <si>
    <t>Ricardo Jaramillo</t>
  </si>
  <si>
    <t>Alis Delgado</t>
  </si>
  <si>
    <t>Almuerzo por misión oficial realizada en la ZR de Coclé el día 07/09/2021</t>
  </si>
  <si>
    <t>07/09/2021</t>
  </si>
  <si>
    <t>Humberto De León</t>
  </si>
  <si>
    <t>Desayuno para misión oficial en la Est.de Taboga ZR de Panamá  del 06/09/2021 al 12/09/2021</t>
  </si>
  <si>
    <t>06/09/2021</t>
  </si>
  <si>
    <t>12/09/2021</t>
  </si>
  <si>
    <t>Desayuno por misión oficial realizada en la Est.de Taboga ZR de Panamá en horario 7x14 del día 06/09/2021 al 12/09/2021</t>
  </si>
  <si>
    <t>Eduardo Escobar</t>
  </si>
  <si>
    <t>Bocas Del Toro, Chiriquí y Veraguas</t>
  </si>
  <si>
    <t>Desayuno, almuerzo, cena y transporte por misión oficial realizada en las ZR de Bocas de Toro, Chiriquí y Veraguas del 05/09/2021 al 07/09/2021</t>
  </si>
  <si>
    <t>05/09/2021</t>
  </si>
  <si>
    <t>Desayuno por misión oficial realizada en la Est.de Taboga en horario 7x14 del 30/08/2021 al 05/09/2021 ZR de Panamá</t>
  </si>
  <si>
    <t>30/08/2021</t>
  </si>
  <si>
    <t>Chiriquí, Bocas Del Toro</t>
  </si>
  <si>
    <t>Desayuno, almuerzo, cena, hospedaje y transporte por misión oficial de traslado de enfermeras por vacunación a las ZR de Chiriquí y Bocas Del Toro del 12/09/2021 al 14/09/2021</t>
  </si>
  <si>
    <t>02/09/2021</t>
  </si>
  <si>
    <t>Desayuno, almuerzo, cena y transporte por misión oficial realizada en las ZR de Bocas de Toro, Chiriquí y Veraguas del 30/08/2021 al 02/09/2021</t>
  </si>
  <si>
    <t>Sabdi De León</t>
  </si>
  <si>
    <t>Veraguas</t>
  </si>
  <si>
    <t>Desayuno, almuerzo, cena y transporte por misión oficial realizada en la ZR de Veraguas el día 24/08/2021</t>
  </si>
  <si>
    <t>24/08/2021</t>
  </si>
  <si>
    <t>Desayuno por misión oficial realizada en la Est.de Taboga ZR de Panamá en horario 7x14 del día 23/08/2021 al 29/08/2021</t>
  </si>
  <si>
    <t>23/08/2021</t>
  </si>
  <si>
    <t>29/08/2021</t>
  </si>
  <si>
    <t>Armando Vásquez</t>
  </si>
  <si>
    <t>Almuerzo por misión oficial realizada en la ZR de Colón el día 20/07/2021</t>
  </si>
  <si>
    <t>20/07/2021</t>
  </si>
  <si>
    <t>Almuerzo por misión oficial realizada en la ZR de Coclé el día 28/06/2021</t>
  </si>
  <si>
    <t>28/06/2021</t>
  </si>
  <si>
    <t>Panamá Oeste</t>
  </si>
  <si>
    <t xml:space="preserve">Almuerzo por misión oficial realizada en la ZR de Panamá Oeste el día 11/06/2021                                                                           </t>
  </si>
  <si>
    <t>11/06/2021</t>
  </si>
  <si>
    <t>José Lucero</t>
  </si>
  <si>
    <t>Panamá Este</t>
  </si>
  <si>
    <t>Almuerzo por misión oficial realizada en la ZR de Panamá Este  el día 04/06/2021</t>
  </si>
  <si>
    <t>04/06/2021</t>
  </si>
  <si>
    <t>Jorge Loaiza</t>
  </si>
  <si>
    <t xml:space="preserve">Almuerzo por misión oficial realizada en la ZR de Colón el día 02/06/2021 </t>
  </si>
  <si>
    <t>02/06/2021</t>
  </si>
  <si>
    <t>Almuerzo por misión oficial realizada en la ZR de Panamá Oeste el día 17/05/2021</t>
  </si>
  <si>
    <t>17/05/2021</t>
  </si>
  <si>
    <t>TOTAL</t>
  </si>
  <si>
    <t>DEPARTAMENTO DE TESORERIA-DETALLES DE VIATICOS AL INTERIOR DEL PAIS PAGADOS A TRAVES DE CHEQUE</t>
  </si>
  <si>
    <t>DEIQUI ARROCHA</t>
  </si>
  <si>
    <t>Z.R PANAMA OESTE, COCLE , HERRERA, LOS SANTOS, VERAGUAS, CHIRIQUI, BUGABA , BOCAS DEL TORO.</t>
  </si>
  <si>
    <t>REALIZAR DISTRIBUCION DE EQUIPOS Y UTILES</t>
  </si>
  <si>
    <t>CARLOS MARTINEZ</t>
  </si>
  <si>
    <t>VALENTIN JIMENEZ</t>
  </si>
  <si>
    <t>ANDRES HERRERA</t>
  </si>
  <si>
    <t>Z.R. HERRERA, VERAGUAS, LOS SANTOS.</t>
  </si>
  <si>
    <t>REALIZAR TRABAJOS DE ROTULACION DE PUERTAS, VENTANAS E INSTALACION DE BANNER.</t>
  </si>
  <si>
    <t xml:space="preserve">DEPARTAMENTO DE CONTABILIDAD - DETALLE DE VIATICOS AL EXTERIOR </t>
  </si>
  <si>
    <t>Para el mes de  septiembre no se  realizó ningún pago de viático</t>
  </si>
  <si>
    <t xml:space="preserve">ZONA REGIONAL DE CHIRIQUÍ </t>
  </si>
  <si>
    <t xml:space="preserve">ANDY RODRIGUEZ                         </t>
  </si>
  <si>
    <t xml:space="preserve">PANAMÁ </t>
  </si>
  <si>
    <t>pago de viatico al bombero Andy Rodriguez para viajar a la Zona Regional Panamá a retirar vehiculo asigando a la Zona Regional Chiriquí el dia 08/09/2021</t>
  </si>
  <si>
    <t xml:space="preserve">JAHIR SERRANO                           </t>
  </si>
  <si>
    <t xml:space="preserve">PANAMA </t>
  </si>
  <si>
    <t xml:space="preserve">pago de viatico para retirar la ambulancia 528 en el taller de la empresa aire si en panama los dias 13/09/2021 y 14/09/2021. </t>
  </si>
  <si>
    <t>14/09/2021</t>
  </si>
  <si>
    <t xml:space="preserve">JOSÉ ROSS                                   </t>
  </si>
  <si>
    <t>PANAMÁ</t>
  </si>
  <si>
    <t xml:space="preserve">pago de viatico por retirar insumos de limpeizas y oficina en el cuartel Ricardo Arango en Panamá los dias 13/09/2021 y 14/09/2021. </t>
  </si>
  <si>
    <t xml:space="preserve">KATHERYN BRAVO                       </t>
  </si>
  <si>
    <t xml:space="preserve">Para asistir a practica  de dress fast en el a cuidad de panamá. </t>
  </si>
  <si>
    <t>30/09/2021</t>
  </si>
  <si>
    <t xml:space="preserve">ZONA REGIONAL DE BOCAS DEL TORO </t>
  </si>
  <si>
    <t>ALEXI RODRÍGUEZ</t>
  </si>
  <si>
    <t xml:space="preserve">CHIRIQUI </t>
  </si>
  <si>
    <t>VIAJAR  A LA REGIONAL DE DAVID PARA RETIRAR LOS PLANOS DEL DEPTO. DINASEPI.</t>
  </si>
  <si>
    <t xml:space="preserve">ZONA REGIONAL COLÓN </t>
  </si>
  <si>
    <t>Para el mes de  septiembre  no se  realizó ningún pago de viático</t>
  </si>
  <si>
    <t>ZONA REGIONAL BUGABA</t>
  </si>
  <si>
    <t>ZONA REGIONAL PANAMA OESTE</t>
  </si>
  <si>
    <t>ZONA REGIONAL HERRERA</t>
  </si>
  <si>
    <t>Benito Rodríguez</t>
  </si>
  <si>
    <t>Panamá</t>
  </si>
  <si>
    <t>Por misión oficial como conductor del carro 708 según memo n°032-2021</t>
  </si>
  <si>
    <t>Milciades Ávila</t>
  </si>
  <si>
    <t>Por misión oficial a dilegencias administrativas al Cuartel Ricardo Arango según memo n°032-2021</t>
  </si>
  <si>
    <t>Celestino Mendoza</t>
  </si>
  <si>
    <t>Por misión oficial al Cuartel Ricardo Arango por llamado del director general según memo n°031-21</t>
  </si>
  <si>
    <t>Jorge Herrera</t>
  </si>
  <si>
    <t>Misión oficial como conductor 708 hacer diligencias administrativas según memo n°033-21</t>
  </si>
  <si>
    <t>Luis Rodríguez</t>
  </si>
  <si>
    <t>Misión oficial hacer diligencias administrativas y buscar vehiculo para la zona. Según memo N°033-21</t>
  </si>
  <si>
    <t>Juan Calderón</t>
  </si>
  <si>
    <t>Misión oficial a llevar y buscar ambulancia al Cuartel Ricardo Arango según memo n°034-21</t>
  </si>
  <si>
    <t>TOTALES</t>
  </si>
  <si>
    <t xml:space="preserve">ZONA REGIONAL DE LOS SANTOS </t>
  </si>
  <si>
    <t>Carlos Rivera</t>
  </si>
  <si>
    <t>Pago de Viatico de desayuno, almuerzo y Cena del día 09 de septiembre de los corrientes, para trasladarse  a la Estación Ricardo Arango al Departamento de Transporte, para retirar unidad Tipo Pick up asignada a la Zona Regional Los Santos. Memorando 017-2021.</t>
  </si>
  <si>
    <t>Román Ceballos</t>
  </si>
  <si>
    <t>Pago de Viatico de desayuno, almuerzo y Cena como chofer de la unidad No 80, para viajar a la ciudad  de Panamá, el día 09 de septiembre de los corrientes, para retirar útiles de aseo,  encomienda y trasladar al bomberos Carlos Rivera quien Retirara una unidad Tipo Pickup del Departamento de Transporte. Memorando 016-2021</t>
  </si>
  <si>
    <t>Mirla Mendoza</t>
  </si>
  <si>
    <t>Pago de viatico de desayuno y almuerzo, para viajar a la Estación Ricardo Arango para citación de la oficina de Auditoria Interna. Nota   OAI-184-2021</t>
  </si>
  <si>
    <t>Gustavo Bustamante</t>
  </si>
  <si>
    <t>Pago de  viatico de desayuno  y almuerzo, como chofer de la unidad 445, para trasladase  a la Estacón Ricardo Arango y a la Academia de Formación  de Bomberos, el día 20 de septiembre de los corrientes, para entregar informe y evaluaciones de reclutas y trasladar a la Teniente Mirla Mendoza a una citación. Memorando 018-2021.</t>
  </si>
  <si>
    <t>Pago de  viatico de desayuno  y almuerzo, como chofer de la unidad 836, para trasladase  a la Estacón Ricardo Arango, el día 28 de septiembre de los corrientes, para entregar informe y evaluaciones de reclutas y trasladar a la Teniente Mirla Mendoza a una Reunión a la oficina de Auditoria Interna. Memorando 019-2021.</t>
  </si>
  <si>
    <t>28/09/2021</t>
  </si>
  <si>
    <t>Pago de Viatico de desayuno y almuerzo, para viajar a la Estación Ricardo Arango para  entrega de Documentos a la  oficina de Auditoria Interna. Memo 020-2021.</t>
  </si>
  <si>
    <t>Rosario de Jimenez</t>
  </si>
  <si>
    <t>Los Santos</t>
  </si>
  <si>
    <t>Pago de viatico de Almuerzo,  para  realizar Auditoria en la Zona Regional Los Santos,los Dias 30, 31 de agosto de 2021y 01,02,03 de sptiembre 2021.</t>
  </si>
  <si>
    <t>ZONA REGIONAL DE COCLE</t>
  </si>
  <si>
    <t>Cristhofer Pérez</t>
  </si>
  <si>
    <t>Viático (almuerzo). Entregará y retirará en la dirección general y en los diferentes departamentos del BCBRP documentación.</t>
  </si>
  <si>
    <t>03/09/2021</t>
  </si>
  <si>
    <t>Roberto Eysseric</t>
  </si>
  <si>
    <t>Viático (almuerzo). Retirará vehiculo nuevo asignado a la Zona Regional Coclé según instrucciones del subdirector de Administración a la Zona Regional de Panamá.</t>
  </si>
  <si>
    <t>10/09/2021</t>
  </si>
  <si>
    <t>David Bernal</t>
  </si>
  <si>
    <t>Viático (almuerzo). Entregará y retirará en la dirección general y departamentos en la Zona Regional de Panamá, el día de hoy 17 de Septiembre de 2021.</t>
  </si>
  <si>
    <t>ZONA REGIONAL VERAGUAS</t>
  </si>
  <si>
    <t>ANICETH GARCIA</t>
  </si>
  <si>
    <t>CIUDAD DE PANAMA</t>
  </si>
  <si>
    <t>Viático para asistir a "Curso para Respuesta a Emergencias (QBRNE)" del 17 al 21 de septiembre de 2021. El mismo será dictado por personal de SENAFRONT en Estación No.1 Ricardo Arango, ciudad de Panamá.</t>
  </si>
  <si>
    <t>ZONA REGIONAL PANAMA ESTE</t>
  </si>
  <si>
    <t xml:space="preserve">Wilfredo Trigueros </t>
  </si>
  <si>
    <t>Provincia de Darien</t>
  </si>
  <si>
    <t>Viatico para realizar gira de Inspecciones generales solicitados por usuario el dia 02 de septiembre de 2021 en la Provincia de Darien, saliendo de la Estacion de Chepo a las 5:00 a.m y retornando 17:00 aproximadamente.</t>
  </si>
  <si>
    <t>Luís Jiménez</t>
  </si>
  <si>
    <t>Viatico para realizar gira de Inspecciones generales solicitados por usuario el dia 07 de septiembre de 2021 en la Provincia Darien, saliendo de la Estacion de Chepo a las 5:00 a.m y retornando 17:00 aproximadamente.</t>
  </si>
  <si>
    <t xml:space="preserve">Edwin Meza </t>
  </si>
  <si>
    <t xml:space="preserve">Viatico para realizar gira de Inspecciones generales y Recaudacion en la Provincia de Darien el dia 09 de septiembre de 2021, saliendo de la Estacion de Chepo a las 5:00 a.m y regresando a las 17:00 horas aproximadamente </t>
  </si>
  <si>
    <t>Yolina Gudiño</t>
  </si>
  <si>
    <t xml:space="preserve">Viatico para realizar Recaudacion en gira de Inspeciones generales de DINASEPI, en la provincia de Darien el dia 09 de septiembre de 2021, saliendo de la Estacion de Chepo a las 05:00 a.m y regresando a las 17:00 horas aproximadamente </t>
  </si>
  <si>
    <t xml:space="preserve">Viatico para realizar gira de Inspecciones generales y Recaudacion en la Provincia de Darien el dia 16 de septiembre de 2021, saliendo de la Estacion de Chepo a las 5:00 a.m y regresando a las 17:00 horas aproximadamente </t>
  </si>
  <si>
    <t>Joaquín Sánchez</t>
  </si>
  <si>
    <t xml:space="preserve">Viatico para realizar Recaudacion en gira de Inspeciones generales de DINASEPI, en la provincia de Darien el dia 16 de septiembre de 2021, saliendo de la Estacion de Chepo a las 05:00 a.m y regresando a las 17:00 horas aproximadamente </t>
  </si>
  <si>
    <t>Viatico para realizar gira de Inspecciones generales solicitados por usuario el dia 21 de septiembre de 2021 en la Provincia Darien, saliendo de la Estacion de Chepo a las 5:00 a.m y retornando 17:00 aproximadamente.</t>
  </si>
  <si>
    <t xml:space="preserve">Viatico para realizar gira de Inspecciones generales y Recaudacion en la Provincia de Darien el dia 23 de septiembre de 2021, saliendo de la Estacion de Chepo a las 5:00 a.m y regresando a las 17:00 horas aproximadamente </t>
  </si>
  <si>
    <t xml:space="preserve">Viatico para realizar Recaudacion en gira de Inspeciones generales de DINASEPI, en la provincia de Darien el dia 23 de septiembre de 2021, saliendo de la Estacion de Chepo a las 05:00 a.m y regresando a las 17:00 horas aproximadamente </t>
  </si>
  <si>
    <t xml:space="preserve">Viatico para realizar gira de Inspecciones generales en la Provincia de Darien el martes 28 de septiembre de 2021, saliendo de la Estacion de Chepo a las 5:00 a.m y regresando a las 17:00 horas aproximadamente </t>
  </si>
  <si>
    <t xml:space="preserve">Viatico para realizar gira de Inspecciones generales y Recaudacion en la Provincia de Darien el dia 30 de septiembre de 2021, saliendo de la Estacion de Chepo a las 5:00 a.m y regresando a las 17:00 horas aproximadamente </t>
  </si>
  <si>
    <t xml:space="preserve">Viatico para realizar Recaudacion en gira de Inspeciones generales de DINASEPI, en la provincia de Darien el dia 30 de septiembre de 2021, saliendo de la Estacion de Chepo a las 05:00 a.m y regresando a las 17:00 horas aproximadamente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</si>
</sst>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  <numFmt numFmtId="169" formatCode="&quot;B/.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23476B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9" fontId="5" fillId="0" borderId="0"/>
    <xf numFmtId="0" fontId="5" fillId="0" borderId="0"/>
    <xf numFmtId="49" fontId="5" fillId="0" borderId="0"/>
  </cellStyleXfs>
  <cellXfs count="179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165" fontId="7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2" fontId="7" fillId="0" borderId="8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Alignment="1">
      <alignment vertical="top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14" fontId="6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top" wrapText="1"/>
    </xf>
    <xf numFmtId="14" fontId="7" fillId="0" borderId="0" xfId="0" applyNumberFormat="1" applyFont="1" applyBorder="1"/>
    <xf numFmtId="0" fontId="7" fillId="0" borderId="0" xfId="0" applyFont="1" applyBorder="1" applyAlignment="1"/>
    <xf numFmtId="2" fontId="7" fillId="0" borderId="0" xfId="0" applyNumberFormat="1" applyFont="1" applyBorder="1"/>
    <xf numFmtId="0" fontId="8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14" fontId="10" fillId="0" borderId="17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4" fontId="0" fillId="0" borderId="0" xfId="0" applyNumberFormat="1"/>
    <xf numFmtId="0" fontId="0" fillId="0" borderId="0" xfId="0" applyBorder="1"/>
    <xf numFmtId="49" fontId="12" fillId="0" borderId="1" xfId="1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3" xfId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/>
    </xf>
    <xf numFmtId="49" fontId="12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49" fontId="12" fillId="0" borderId="1" xfId="1" applyFont="1" applyBorder="1" applyAlignment="1">
      <alignment horizontal="center" vertical="center" wrapText="1"/>
    </xf>
    <xf numFmtId="49" fontId="12" fillId="0" borderId="1" xfId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166" fontId="0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right" vertical="center"/>
    </xf>
    <xf numFmtId="0" fontId="3" fillId="0" borderId="3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49" fontId="13" fillId="5" borderId="1" xfId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2" fontId="15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1" fillId="4" borderId="3" xfId="2" applyFont="1" applyFill="1" applyBorder="1"/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49" fontId="12" fillId="0" borderId="1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6" fillId="0" borderId="3" xfId="0" applyFont="1" applyBorder="1"/>
    <xf numFmtId="2" fontId="0" fillId="0" borderId="3" xfId="0" applyNumberFormat="1" applyFont="1" applyBorder="1" applyAlignment="1">
      <alignment horizontal="center" vertical="center"/>
    </xf>
    <xf numFmtId="49" fontId="14" fillId="0" borderId="11" xfId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9" fontId="14" fillId="0" borderId="11" xfId="1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vertical="center"/>
    </xf>
    <xf numFmtId="49" fontId="2" fillId="5" borderId="6" xfId="3" applyFont="1" applyFill="1" applyBorder="1" applyAlignment="1">
      <alignment horizontal="center" vertical="center"/>
    </xf>
    <xf numFmtId="49" fontId="2" fillId="5" borderId="7" xfId="3" applyFont="1" applyFill="1" applyBorder="1" applyAlignment="1">
      <alignment horizontal="center" vertical="center"/>
    </xf>
    <xf numFmtId="49" fontId="2" fillId="5" borderId="8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center" vertical="center"/>
    </xf>
    <xf numFmtId="49" fontId="11" fillId="0" borderId="1" xfId="1" applyFont="1" applyFill="1" applyBorder="1" applyAlignment="1">
      <alignment horizontal="center" vertical="center"/>
    </xf>
    <xf numFmtId="49" fontId="11" fillId="0" borderId="2" xfId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4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167" fontId="7" fillId="4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6" fillId="6" borderId="2" xfId="0" applyFont="1" applyFill="1" applyBorder="1" applyAlignment="1">
      <alignment horizontal="right"/>
    </xf>
    <xf numFmtId="0" fontId="17" fillId="6" borderId="4" xfId="0" applyFont="1" applyFill="1" applyBorder="1"/>
    <xf numFmtId="0" fontId="16" fillId="6" borderId="4" xfId="0" applyFont="1" applyFill="1" applyBorder="1"/>
    <xf numFmtId="169" fontId="18" fillId="6" borderId="5" xfId="0" applyNumberFormat="1" applyFont="1" applyFill="1" applyBorder="1"/>
    <xf numFmtId="0" fontId="3" fillId="4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colors>
    <mruColors>
      <color rgb="FF23476B"/>
      <color rgb="FF336699"/>
      <color rgb="FF0066CC"/>
      <color rgb="FF3366CC"/>
      <color rgb="FF113CB5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1"/>
  <sheetViews>
    <sheetView tabSelected="1" workbookViewId="0">
      <selection activeCell="I6" sqref="I6"/>
    </sheetView>
  </sheetViews>
  <sheetFormatPr baseColWidth="10" defaultRowHeight="15" x14ac:dyDescent="0.25"/>
  <cols>
    <col min="1" max="1" width="23.28515625" customWidth="1"/>
    <col min="2" max="2" width="23.140625" customWidth="1"/>
    <col min="3" max="3" width="48.5703125" customWidth="1"/>
    <col min="4" max="4" width="17.7109375" customWidth="1"/>
    <col min="5" max="5" width="18.28515625" customWidth="1"/>
    <col min="6" max="6" width="18" customWidth="1"/>
  </cols>
  <sheetData>
    <row r="1" spans="1:7" ht="15.75" x14ac:dyDescent="0.25">
      <c r="A1" s="178" t="s">
        <v>0</v>
      </c>
      <c r="B1" s="178"/>
      <c r="C1" s="178"/>
      <c r="D1" s="178"/>
      <c r="E1" s="178"/>
      <c r="F1" s="178"/>
    </row>
    <row r="2" spans="1:7" ht="15.75" x14ac:dyDescent="0.25">
      <c r="A2" s="177" t="s">
        <v>1</v>
      </c>
      <c r="B2" s="177"/>
      <c r="C2" s="177"/>
      <c r="D2" s="177"/>
      <c r="E2" s="177"/>
      <c r="F2" s="177"/>
    </row>
    <row r="3" spans="1:7" ht="24" customHeight="1" x14ac:dyDescent="0.25">
      <c r="A3" s="98" t="s">
        <v>2</v>
      </c>
      <c r="B3" s="98"/>
      <c r="C3" s="98"/>
      <c r="D3" s="98"/>
      <c r="E3" s="98"/>
      <c r="F3" s="98"/>
    </row>
    <row r="4" spans="1:7" ht="21.75" customHeight="1" x14ac:dyDescent="0.25">
      <c r="A4" s="99" t="s">
        <v>3</v>
      </c>
      <c r="B4" s="99"/>
      <c r="C4" s="99"/>
      <c r="D4" s="99"/>
      <c r="E4" s="99"/>
      <c r="F4" s="99"/>
    </row>
    <row r="5" spans="1:7" x14ac:dyDescent="0.25">
      <c r="A5" s="57" t="s">
        <v>4</v>
      </c>
      <c r="B5" s="57" t="s">
        <v>5</v>
      </c>
      <c r="C5" s="57" t="s">
        <v>6</v>
      </c>
      <c r="D5" s="71" t="s">
        <v>7</v>
      </c>
      <c r="E5" s="57" t="s">
        <v>8</v>
      </c>
      <c r="F5" s="72" t="s">
        <v>9</v>
      </c>
      <c r="G5" s="1"/>
    </row>
    <row r="6" spans="1:7" ht="45" customHeight="1" x14ac:dyDescent="0.25">
      <c r="A6" s="58" t="s">
        <v>10</v>
      </c>
      <c r="B6" s="59" t="s">
        <v>11</v>
      </c>
      <c r="C6" s="60" t="s">
        <v>12</v>
      </c>
      <c r="D6" s="61" t="s">
        <v>13</v>
      </c>
      <c r="E6" s="61" t="s">
        <v>14</v>
      </c>
      <c r="F6" s="62">
        <v>17.5</v>
      </c>
      <c r="G6" s="1"/>
    </row>
    <row r="7" spans="1:7" ht="45" customHeight="1" x14ac:dyDescent="0.25">
      <c r="A7" s="58" t="s">
        <v>15</v>
      </c>
      <c r="B7" s="59" t="s">
        <v>11</v>
      </c>
      <c r="C7" s="60" t="s">
        <v>16</v>
      </c>
      <c r="D7" s="61" t="s">
        <v>17</v>
      </c>
      <c r="E7" s="61" t="s">
        <v>18</v>
      </c>
      <c r="F7" s="62">
        <v>17.5</v>
      </c>
      <c r="G7" s="1"/>
    </row>
    <row r="8" spans="1:7" ht="45" customHeight="1" x14ac:dyDescent="0.25">
      <c r="A8" s="58" t="s">
        <v>19</v>
      </c>
      <c r="B8" s="59" t="s">
        <v>11</v>
      </c>
      <c r="C8" s="60" t="s">
        <v>16</v>
      </c>
      <c r="D8" s="63" t="s">
        <v>17</v>
      </c>
      <c r="E8" s="63" t="s">
        <v>18</v>
      </c>
      <c r="F8" s="62">
        <v>17.5</v>
      </c>
      <c r="G8" s="1"/>
    </row>
    <row r="9" spans="1:7" ht="45" customHeight="1" x14ac:dyDescent="0.25">
      <c r="A9" s="64" t="s">
        <v>20</v>
      </c>
      <c r="B9" s="65" t="s">
        <v>21</v>
      </c>
      <c r="C9" s="66" t="s">
        <v>22</v>
      </c>
      <c r="D9" s="67" t="s">
        <v>23</v>
      </c>
      <c r="E9" s="67" t="s">
        <v>24</v>
      </c>
      <c r="F9" s="68">
        <v>169</v>
      </c>
      <c r="G9" s="1"/>
    </row>
    <row r="10" spans="1:7" ht="45" customHeight="1" x14ac:dyDescent="0.25">
      <c r="A10" s="64" t="s">
        <v>25</v>
      </c>
      <c r="B10" s="59" t="s">
        <v>26</v>
      </c>
      <c r="C10" s="66" t="s">
        <v>27</v>
      </c>
      <c r="D10" s="61" t="s">
        <v>28</v>
      </c>
      <c r="E10" s="61" t="s">
        <v>28</v>
      </c>
      <c r="F10" s="68">
        <v>6</v>
      </c>
      <c r="G10" s="1"/>
    </row>
    <row r="11" spans="1:7" ht="45" customHeight="1" x14ac:dyDescent="0.25">
      <c r="A11" s="58" t="s">
        <v>29</v>
      </c>
      <c r="B11" s="59" t="s">
        <v>11</v>
      </c>
      <c r="C11" s="69" t="s">
        <v>30</v>
      </c>
      <c r="D11" s="61" t="s">
        <v>31</v>
      </c>
      <c r="E11" s="61" t="s">
        <v>23</v>
      </c>
      <c r="F11" s="62">
        <v>17.5</v>
      </c>
      <c r="G11" s="1"/>
    </row>
    <row r="12" spans="1:7" ht="45" customHeight="1" x14ac:dyDescent="0.25">
      <c r="A12" s="64" t="s">
        <v>32</v>
      </c>
      <c r="B12" s="59" t="s">
        <v>11</v>
      </c>
      <c r="C12" s="66" t="s">
        <v>33</v>
      </c>
      <c r="D12" s="63" t="s">
        <v>31</v>
      </c>
      <c r="E12" s="63" t="s">
        <v>23</v>
      </c>
      <c r="F12" s="68">
        <v>17.5</v>
      </c>
      <c r="G12" s="1"/>
    </row>
    <row r="13" spans="1:7" ht="45" customHeight="1" x14ac:dyDescent="0.25">
      <c r="A13" s="58" t="s">
        <v>34</v>
      </c>
      <c r="B13" s="59" t="s">
        <v>35</v>
      </c>
      <c r="C13" s="60" t="s">
        <v>36</v>
      </c>
      <c r="D13" s="61" t="s">
        <v>37</v>
      </c>
      <c r="E13" s="61" t="s">
        <v>37</v>
      </c>
      <c r="F13" s="62">
        <v>19.5</v>
      </c>
      <c r="G13" s="1"/>
    </row>
    <row r="14" spans="1:7" ht="45" customHeight="1" x14ac:dyDescent="0.25">
      <c r="A14" s="58" t="s">
        <v>38</v>
      </c>
      <c r="B14" s="59" t="s">
        <v>35</v>
      </c>
      <c r="C14" s="60" t="s">
        <v>36</v>
      </c>
      <c r="D14" s="67" t="s">
        <v>37</v>
      </c>
      <c r="E14" s="67" t="s">
        <v>37</v>
      </c>
      <c r="F14" s="62">
        <v>19.5</v>
      </c>
      <c r="G14" s="1"/>
    </row>
    <row r="15" spans="1:7" ht="45" customHeight="1" x14ac:dyDescent="0.25">
      <c r="A15" s="58" t="s">
        <v>39</v>
      </c>
      <c r="B15" s="59" t="s">
        <v>35</v>
      </c>
      <c r="C15" s="60" t="s">
        <v>40</v>
      </c>
      <c r="D15" s="67" t="s">
        <v>41</v>
      </c>
      <c r="E15" s="67" t="s">
        <v>41</v>
      </c>
      <c r="F15" s="62">
        <v>6</v>
      </c>
      <c r="G15" s="1"/>
    </row>
    <row r="16" spans="1:7" ht="45" customHeight="1" x14ac:dyDescent="0.25">
      <c r="A16" s="58" t="s">
        <v>42</v>
      </c>
      <c r="B16" s="59" t="s">
        <v>11</v>
      </c>
      <c r="C16" s="60" t="s">
        <v>43</v>
      </c>
      <c r="D16" s="63" t="s">
        <v>44</v>
      </c>
      <c r="E16" s="63" t="s">
        <v>45</v>
      </c>
      <c r="F16" s="62">
        <v>17.5</v>
      </c>
      <c r="G16" s="1"/>
    </row>
    <row r="17" spans="1:7" ht="45" customHeight="1" x14ac:dyDescent="0.25">
      <c r="A17" s="70" t="s">
        <v>10</v>
      </c>
      <c r="B17" s="59" t="s">
        <v>11</v>
      </c>
      <c r="C17" s="60" t="s">
        <v>46</v>
      </c>
      <c r="D17" s="67" t="s">
        <v>44</v>
      </c>
      <c r="E17" s="67" t="s">
        <v>45</v>
      </c>
      <c r="F17" s="68">
        <v>17.5</v>
      </c>
      <c r="G17" s="1"/>
    </row>
    <row r="18" spans="1:7" ht="45" customHeight="1" x14ac:dyDescent="0.25">
      <c r="A18" s="58" t="s">
        <v>47</v>
      </c>
      <c r="B18" s="59" t="s">
        <v>48</v>
      </c>
      <c r="C18" s="60" t="s">
        <v>49</v>
      </c>
      <c r="D18" s="61" t="s">
        <v>50</v>
      </c>
      <c r="E18" s="61" t="s">
        <v>41</v>
      </c>
      <c r="F18" s="62">
        <v>55</v>
      </c>
      <c r="G18" s="1"/>
    </row>
    <row r="19" spans="1:7" ht="45" customHeight="1" x14ac:dyDescent="0.25">
      <c r="A19" s="58" t="s">
        <v>15</v>
      </c>
      <c r="B19" s="59" t="s">
        <v>11</v>
      </c>
      <c r="C19" s="60" t="s">
        <v>51</v>
      </c>
      <c r="D19" s="61" t="s">
        <v>52</v>
      </c>
      <c r="E19" s="61" t="s">
        <v>50</v>
      </c>
      <c r="F19" s="62">
        <v>17.5</v>
      </c>
      <c r="G19" s="1"/>
    </row>
    <row r="20" spans="1:7" ht="45" customHeight="1" x14ac:dyDescent="0.25">
      <c r="A20" s="58" t="s">
        <v>19</v>
      </c>
      <c r="B20" s="59" t="s">
        <v>11</v>
      </c>
      <c r="C20" s="60" t="s">
        <v>51</v>
      </c>
      <c r="D20" s="67" t="s">
        <v>52</v>
      </c>
      <c r="E20" s="67" t="s">
        <v>50</v>
      </c>
      <c r="F20" s="62">
        <v>17.5</v>
      </c>
      <c r="G20" s="1"/>
    </row>
    <row r="21" spans="1:7" ht="45" customHeight="1" x14ac:dyDescent="0.25">
      <c r="A21" s="58" t="s">
        <v>20</v>
      </c>
      <c r="B21" s="59" t="s">
        <v>53</v>
      </c>
      <c r="C21" s="60" t="s">
        <v>54</v>
      </c>
      <c r="D21" s="67" t="s">
        <v>52</v>
      </c>
      <c r="E21" s="61" t="s">
        <v>55</v>
      </c>
      <c r="F21" s="62">
        <v>110</v>
      </c>
      <c r="G21" s="1"/>
    </row>
    <row r="22" spans="1:7" ht="45" customHeight="1" x14ac:dyDescent="0.25">
      <c r="A22" s="58" t="s">
        <v>47</v>
      </c>
      <c r="B22" s="59" t="s">
        <v>48</v>
      </c>
      <c r="C22" s="60" t="s">
        <v>56</v>
      </c>
      <c r="D22" s="61" t="s">
        <v>52</v>
      </c>
      <c r="E22" s="61" t="s">
        <v>55</v>
      </c>
      <c r="F22" s="62">
        <v>71</v>
      </c>
      <c r="G22" s="1"/>
    </row>
    <row r="23" spans="1:7" ht="45" customHeight="1" x14ac:dyDescent="0.25">
      <c r="A23" s="58" t="s">
        <v>57</v>
      </c>
      <c r="B23" s="59" t="s">
        <v>58</v>
      </c>
      <c r="C23" s="60" t="s">
        <v>59</v>
      </c>
      <c r="D23" s="61" t="s">
        <v>60</v>
      </c>
      <c r="E23" s="61" t="s">
        <v>60</v>
      </c>
      <c r="F23" s="62">
        <v>23</v>
      </c>
      <c r="G23" s="1"/>
    </row>
    <row r="24" spans="1:7" ht="45" customHeight="1" x14ac:dyDescent="0.25">
      <c r="A24" s="64" t="s">
        <v>32</v>
      </c>
      <c r="B24" s="59" t="s">
        <v>11</v>
      </c>
      <c r="C24" s="60" t="s">
        <v>61</v>
      </c>
      <c r="D24" s="67" t="s">
        <v>62</v>
      </c>
      <c r="E24" s="67" t="s">
        <v>63</v>
      </c>
      <c r="F24" s="68">
        <v>17.5</v>
      </c>
      <c r="G24" s="1"/>
    </row>
    <row r="25" spans="1:7" ht="45" customHeight="1" x14ac:dyDescent="0.25">
      <c r="A25" s="58" t="s">
        <v>64</v>
      </c>
      <c r="B25" s="59" t="s">
        <v>26</v>
      </c>
      <c r="C25" s="60" t="s">
        <v>65</v>
      </c>
      <c r="D25" s="61" t="s">
        <v>66</v>
      </c>
      <c r="E25" s="61" t="s">
        <v>66</v>
      </c>
      <c r="F25" s="62">
        <v>6</v>
      </c>
      <c r="G25" s="1"/>
    </row>
    <row r="26" spans="1:7" ht="45" customHeight="1" x14ac:dyDescent="0.25">
      <c r="A26" s="58" t="s">
        <v>39</v>
      </c>
      <c r="B26" s="59" t="s">
        <v>35</v>
      </c>
      <c r="C26" s="66" t="s">
        <v>67</v>
      </c>
      <c r="D26" s="61" t="s">
        <v>68</v>
      </c>
      <c r="E26" s="61" t="s">
        <v>68</v>
      </c>
      <c r="F26" s="62">
        <v>6</v>
      </c>
      <c r="G26" s="1"/>
    </row>
    <row r="27" spans="1:7" ht="45" customHeight="1" x14ac:dyDescent="0.25">
      <c r="A27" s="58" t="s">
        <v>64</v>
      </c>
      <c r="B27" s="59" t="s">
        <v>69</v>
      </c>
      <c r="C27" s="66" t="s">
        <v>70</v>
      </c>
      <c r="D27" s="61" t="s">
        <v>71</v>
      </c>
      <c r="E27" s="61" t="s">
        <v>71</v>
      </c>
      <c r="F27" s="62">
        <v>6</v>
      </c>
      <c r="G27" s="1"/>
    </row>
    <row r="28" spans="1:7" ht="45" customHeight="1" x14ac:dyDescent="0.25">
      <c r="A28" s="64" t="s">
        <v>72</v>
      </c>
      <c r="B28" s="65" t="s">
        <v>73</v>
      </c>
      <c r="C28" s="66" t="s">
        <v>74</v>
      </c>
      <c r="D28" s="61" t="s">
        <v>75</v>
      </c>
      <c r="E28" s="61" t="s">
        <v>75</v>
      </c>
      <c r="F28" s="68">
        <v>6</v>
      </c>
      <c r="G28" s="1"/>
    </row>
    <row r="29" spans="1:7" ht="45" customHeight="1" x14ac:dyDescent="0.25">
      <c r="A29" s="58" t="s">
        <v>76</v>
      </c>
      <c r="B29" s="59" t="s">
        <v>26</v>
      </c>
      <c r="C29" s="66" t="s">
        <v>77</v>
      </c>
      <c r="D29" s="61" t="s">
        <v>78</v>
      </c>
      <c r="E29" s="61" t="s">
        <v>78</v>
      </c>
      <c r="F29" s="62">
        <v>6</v>
      </c>
      <c r="G29" s="1"/>
    </row>
    <row r="30" spans="1:7" ht="45" customHeight="1" x14ac:dyDescent="0.25">
      <c r="A30" s="58" t="s">
        <v>39</v>
      </c>
      <c r="B30" s="59" t="s">
        <v>69</v>
      </c>
      <c r="C30" s="60" t="s">
        <v>79</v>
      </c>
      <c r="D30" s="61" t="s">
        <v>80</v>
      </c>
      <c r="E30" s="61" t="s">
        <v>80</v>
      </c>
      <c r="F30" s="62">
        <v>6</v>
      </c>
      <c r="G30" s="1"/>
    </row>
    <row r="31" spans="1:7" x14ac:dyDescent="0.25">
      <c r="A31" s="2"/>
      <c r="B31" s="2"/>
      <c r="C31" s="80" t="s">
        <v>81</v>
      </c>
      <c r="D31" s="81"/>
      <c r="E31" s="82"/>
      <c r="F31" s="83">
        <f>SUM(F6:F30)</f>
        <v>690</v>
      </c>
      <c r="G31" s="1"/>
    </row>
    <row r="32" spans="1:7" x14ac:dyDescent="0.25">
      <c r="A32" s="3"/>
      <c r="B32" s="4"/>
      <c r="C32" s="5"/>
      <c r="D32" s="6"/>
      <c r="E32" s="6"/>
      <c r="F32" s="7"/>
      <c r="G32" s="1"/>
    </row>
    <row r="33" spans="1:7" ht="24.75" customHeight="1" x14ac:dyDescent="0.25">
      <c r="A33" s="95" t="s">
        <v>82</v>
      </c>
      <c r="B33" s="96"/>
      <c r="C33" s="96"/>
      <c r="D33" s="96"/>
      <c r="E33" s="96"/>
      <c r="F33" s="97"/>
      <c r="G33" s="1"/>
    </row>
    <row r="34" spans="1:7" x14ac:dyDescent="0.25">
      <c r="A34" s="77" t="s">
        <v>4</v>
      </c>
      <c r="B34" s="77" t="s">
        <v>5</v>
      </c>
      <c r="C34" s="77" t="s">
        <v>6</v>
      </c>
      <c r="D34" s="77" t="s">
        <v>7</v>
      </c>
      <c r="E34" s="77" t="s">
        <v>8</v>
      </c>
      <c r="F34" s="78" t="s">
        <v>9</v>
      </c>
      <c r="G34" s="1"/>
    </row>
    <row r="35" spans="1:7" ht="75" x14ac:dyDescent="0.25">
      <c r="A35" s="74" t="s">
        <v>83</v>
      </c>
      <c r="B35" s="74" t="s">
        <v>84</v>
      </c>
      <c r="C35" s="74" t="s">
        <v>85</v>
      </c>
      <c r="D35" s="75">
        <v>44460</v>
      </c>
      <c r="E35" s="75">
        <v>44464</v>
      </c>
      <c r="F35" s="79">
        <v>316</v>
      </c>
      <c r="G35" s="1"/>
    </row>
    <row r="36" spans="1:7" ht="75" x14ac:dyDescent="0.25">
      <c r="A36" s="74" t="s">
        <v>86</v>
      </c>
      <c r="B36" s="74" t="s">
        <v>84</v>
      </c>
      <c r="C36" s="74" t="s">
        <v>85</v>
      </c>
      <c r="D36" s="75">
        <v>44460</v>
      </c>
      <c r="E36" s="75">
        <v>44464</v>
      </c>
      <c r="F36" s="79">
        <v>316</v>
      </c>
      <c r="G36" s="1"/>
    </row>
    <row r="37" spans="1:7" ht="75" x14ac:dyDescent="0.25">
      <c r="A37" s="74" t="s">
        <v>87</v>
      </c>
      <c r="B37" s="74" t="s">
        <v>84</v>
      </c>
      <c r="C37" s="74" t="s">
        <v>85</v>
      </c>
      <c r="D37" s="75">
        <v>44460</v>
      </c>
      <c r="E37" s="75">
        <v>44464</v>
      </c>
      <c r="F37" s="79">
        <v>316</v>
      </c>
      <c r="G37" s="1"/>
    </row>
    <row r="38" spans="1:7" ht="45" x14ac:dyDescent="0.25">
      <c r="A38" s="74" t="s">
        <v>88</v>
      </c>
      <c r="B38" s="74" t="s">
        <v>89</v>
      </c>
      <c r="C38" s="74" t="s">
        <v>90</v>
      </c>
      <c r="D38" s="75">
        <v>44465</v>
      </c>
      <c r="E38" s="75">
        <v>44472</v>
      </c>
      <c r="F38" s="79">
        <v>472</v>
      </c>
      <c r="G38" s="1"/>
    </row>
    <row r="39" spans="1:7" x14ac:dyDescent="0.25">
      <c r="A39" s="8"/>
      <c r="B39" s="9"/>
      <c r="C39" s="84" t="s">
        <v>81</v>
      </c>
      <c r="D39" s="85"/>
      <c r="E39" s="85"/>
      <c r="F39" s="86">
        <f>SUM(F35:F38)</f>
        <v>1420</v>
      </c>
      <c r="G39" s="1"/>
    </row>
    <row r="40" spans="1:7" ht="28.5" customHeight="1" x14ac:dyDescent="0.25">
      <c r="A40" s="12"/>
      <c r="B40" s="13"/>
      <c r="C40" s="14"/>
      <c r="D40" s="15"/>
      <c r="E40" s="15"/>
      <c r="F40" s="16"/>
      <c r="G40" s="1"/>
    </row>
    <row r="41" spans="1:7" ht="31.5" customHeight="1" x14ac:dyDescent="0.25">
      <c r="A41" s="95" t="s">
        <v>91</v>
      </c>
      <c r="B41" s="96"/>
      <c r="C41" s="96"/>
      <c r="D41" s="96"/>
      <c r="E41" s="96"/>
      <c r="F41" s="97"/>
      <c r="G41" s="1"/>
    </row>
    <row r="42" spans="1:7" x14ac:dyDescent="0.25">
      <c r="A42" s="57" t="s">
        <v>4</v>
      </c>
      <c r="B42" s="57" t="s">
        <v>5</v>
      </c>
      <c r="C42" s="57" t="s">
        <v>6</v>
      </c>
      <c r="D42" s="57" t="s">
        <v>7</v>
      </c>
      <c r="E42" s="57" t="s">
        <v>8</v>
      </c>
      <c r="F42" s="72" t="s">
        <v>9</v>
      </c>
      <c r="G42" s="1"/>
    </row>
    <row r="43" spans="1:7" ht="28.5" customHeight="1" x14ac:dyDescent="0.25">
      <c r="A43" s="90"/>
      <c r="B43" s="91"/>
      <c r="C43" s="87" t="s">
        <v>92</v>
      </c>
      <c r="D43" s="92"/>
      <c r="E43" s="92"/>
      <c r="F43" s="93"/>
      <c r="G43" s="1"/>
    </row>
    <row r="44" spans="1:7" ht="28.5" customHeight="1" x14ac:dyDescent="0.25">
      <c r="A44" s="94"/>
      <c r="B44" s="94"/>
      <c r="C44" s="89" t="s">
        <v>81</v>
      </c>
      <c r="D44" s="94"/>
      <c r="E44" s="94"/>
      <c r="F44" s="88">
        <f>SUM(F43:F43)</f>
        <v>0</v>
      </c>
      <c r="G44" s="1"/>
    </row>
    <row r="45" spans="1:7" ht="28.5" customHeight="1" x14ac:dyDescent="0.25">
      <c r="A45" s="17"/>
      <c r="B45" s="18"/>
      <c r="C45" s="19"/>
      <c r="D45" s="18"/>
      <c r="E45" s="18"/>
      <c r="F45" s="20"/>
      <c r="G45" s="1"/>
    </row>
    <row r="46" spans="1:7" ht="28.5" customHeight="1" x14ac:dyDescent="0.25">
      <c r="A46" s="95" t="s">
        <v>93</v>
      </c>
      <c r="B46" s="96"/>
      <c r="C46" s="96"/>
      <c r="D46" s="96"/>
      <c r="E46" s="96"/>
      <c r="F46" s="97"/>
      <c r="G46" s="1"/>
    </row>
    <row r="47" spans="1:7" x14ac:dyDescent="0.25">
      <c r="A47" s="57" t="s">
        <v>4</v>
      </c>
      <c r="B47" s="57" t="s">
        <v>5</v>
      </c>
      <c r="C47" s="57" t="s">
        <v>6</v>
      </c>
      <c r="D47" s="57" t="s">
        <v>7</v>
      </c>
      <c r="E47" s="57" t="s">
        <v>8</v>
      </c>
      <c r="F47" s="72" t="s">
        <v>9</v>
      </c>
      <c r="G47" s="1"/>
    </row>
    <row r="48" spans="1:7" ht="60" x14ac:dyDescent="0.25">
      <c r="A48" s="107" t="s">
        <v>94</v>
      </c>
      <c r="B48" s="107" t="s">
        <v>95</v>
      </c>
      <c r="C48" s="100" t="s">
        <v>96</v>
      </c>
      <c r="D48" s="101">
        <v>44417</v>
      </c>
      <c r="E48" s="101">
        <v>44417</v>
      </c>
      <c r="F48" s="102">
        <v>37.65</v>
      </c>
      <c r="G48" s="1"/>
    </row>
    <row r="49" spans="1:7" ht="45" x14ac:dyDescent="0.25">
      <c r="A49" s="108" t="s">
        <v>97</v>
      </c>
      <c r="B49" s="108" t="s">
        <v>98</v>
      </c>
      <c r="C49" s="103" t="s">
        <v>99</v>
      </c>
      <c r="D49" s="104" t="s">
        <v>31</v>
      </c>
      <c r="E49" s="104" t="s">
        <v>100</v>
      </c>
      <c r="F49" s="105">
        <v>85</v>
      </c>
      <c r="G49" s="1"/>
    </row>
    <row r="50" spans="1:7" ht="45" x14ac:dyDescent="0.25">
      <c r="A50" s="108" t="s">
        <v>101</v>
      </c>
      <c r="B50" s="108" t="s">
        <v>102</v>
      </c>
      <c r="C50" s="103" t="s">
        <v>103</v>
      </c>
      <c r="D50" s="104" t="s">
        <v>31</v>
      </c>
      <c r="E50" s="104" t="s">
        <v>100</v>
      </c>
      <c r="F50" s="105">
        <v>85</v>
      </c>
      <c r="G50" s="1"/>
    </row>
    <row r="51" spans="1:7" ht="30" x14ac:dyDescent="0.25">
      <c r="A51" s="108" t="s">
        <v>104</v>
      </c>
      <c r="B51" s="108" t="s">
        <v>95</v>
      </c>
      <c r="C51" s="103" t="s">
        <v>105</v>
      </c>
      <c r="D51" s="104" t="s">
        <v>106</v>
      </c>
      <c r="E51" s="104">
        <v>44510</v>
      </c>
      <c r="F51" s="105">
        <v>30.75</v>
      </c>
      <c r="G51" s="1"/>
    </row>
    <row r="52" spans="1:7" x14ac:dyDescent="0.25">
      <c r="A52" s="106"/>
      <c r="B52" s="106"/>
      <c r="C52" s="89" t="s">
        <v>81</v>
      </c>
      <c r="D52" s="106"/>
      <c r="E52" s="106"/>
      <c r="F52" s="88">
        <f>SUM(F48:F51)</f>
        <v>238.4</v>
      </c>
      <c r="G52" s="1"/>
    </row>
    <row r="53" spans="1:7" x14ac:dyDescent="0.25">
      <c r="A53" s="17"/>
      <c r="B53" s="18"/>
      <c r="C53" s="19"/>
      <c r="D53" s="18"/>
      <c r="E53" s="18"/>
      <c r="F53" s="20"/>
      <c r="G53" s="1"/>
    </row>
    <row r="54" spans="1:7" ht="22.5" customHeight="1" x14ac:dyDescent="0.25">
      <c r="A54" s="95" t="s">
        <v>107</v>
      </c>
      <c r="B54" s="96"/>
      <c r="C54" s="96"/>
      <c r="D54" s="96"/>
      <c r="E54" s="96"/>
      <c r="F54" s="97"/>
      <c r="G54" s="1"/>
    </row>
    <row r="55" spans="1:7" x14ac:dyDescent="0.25">
      <c r="A55" s="57" t="s">
        <v>4</v>
      </c>
      <c r="B55" s="57" t="s">
        <v>5</v>
      </c>
      <c r="C55" s="57" t="s">
        <v>6</v>
      </c>
      <c r="D55" s="57" t="s">
        <v>7</v>
      </c>
      <c r="E55" s="57" t="s">
        <v>8</v>
      </c>
      <c r="F55" s="72" t="s">
        <v>9</v>
      </c>
      <c r="G55" s="1"/>
    </row>
    <row r="56" spans="1:7" ht="30" x14ac:dyDescent="0.25">
      <c r="A56" s="111" t="s">
        <v>108</v>
      </c>
      <c r="B56" s="109" t="s">
        <v>109</v>
      </c>
      <c r="C56" s="109" t="s">
        <v>110</v>
      </c>
      <c r="D56" s="112">
        <v>44441</v>
      </c>
      <c r="E56" s="112">
        <v>44441</v>
      </c>
      <c r="F56" s="102">
        <v>16</v>
      </c>
      <c r="G56" s="1"/>
    </row>
    <row r="57" spans="1:7" ht="30" x14ac:dyDescent="0.25">
      <c r="A57" s="111" t="s">
        <v>108</v>
      </c>
      <c r="B57" s="109" t="s">
        <v>109</v>
      </c>
      <c r="C57" s="109" t="s">
        <v>110</v>
      </c>
      <c r="D57" s="112">
        <v>44449</v>
      </c>
      <c r="E57" s="112">
        <v>44449</v>
      </c>
      <c r="F57" s="102">
        <v>16</v>
      </c>
      <c r="G57" s="1"/>
    </row>
    <row r="58" spans="1:7" x14ac:dyDescent="0.25">
      <c r="A58" s="113"/>
      <c r="B58" s="113"/>
      <c r="C58" s="115" t="s">
        <v>81</v>
      </c>
      <c r="D58" s="113"/>
      <c r="E58" s="113"/>
      <c r="F58" s="114">
        <f>SUM(F56:F57)</f>
        <v>32</v>
      </c>
      <c r="G58" s="1"/>
    </row>
    <row r="59" spans="1:7" x14ac:dyDescent="0.25">
      <c r="A59" s="21"/>
      <c r="B59" s="21"/>
      <c r="C59" s="22"/>
      <c r="D59" s="21"/>
      <c r="E59" s="21"/>
      <c r="F59" s="23"/>
      <c r="G59" s="1"/>
    </row>
    <row r="60" spans="1:7" ht="25.5" customHeight="1" x14ac:dyDescent="0.25">
      <c r="A60" s="116" t="s">
        <v>111</v>
      </c>
      <c r="B60" s="117"/>
      <c r="C60" s="117"/>
      <c r="D60" s="117"/>
      <c r="E60" s="117"/>
      <c r="F60" s="118"/>
      <c r="G60" s="1"/>
    </row>
    <row r="61" spans="1:7" x14ac:dyDescent="0.25">
      <c r="A61" s="57" t="s">
        <v>4</v>
      </c>
      <c r="B61" s="57" t="s">
        <v>5</v>
      </c>
      <c r="C61" s="57" t="s">
        <v>6</v>
      </c>
      <c r="D61" s="57" t="s">
        <v>7</v>
      </c>
      <c r="E61" s="57" t="s">
        <v>8</v>
      </c>
      <c r="F61" s="72" t="s">
        <v>9</v>
      </c>
      <c r="G61" s="1"/>
    </row>
    <row r="62" spans="1:7" ht="30" x14ac:dyDescent="0.25">
      <c r="A62" s="119"/>
      <c r="B62" s="120"/>
      <c r="C62" s="87" t="s">
        <v>112</v>
      </c>
      <c r="D62" s="121"/>
      <c r="E62" s="121"/>
      <c r="F62" s="122"/>
      <c r="G62" s="1"/>
    </row>
    <row r="63" spans="1:7" x14ac:dyDescent="0.25">
      <c r="A63" s="54"/>
      <c r="B63" s="54"/>
      <c r="C63" s="80" t="s">
        <v>81</v>
      </c>
      <c r="D63" s="54"/>
      <c r="E63" s="54"/>
      <c r="F63" s="110">
        <f>SUM(F62:F62)</f>
        <v>0</v>
      </c>
      <c r="G63" s="1"/>
    </row>
    <row r="64" spans="1:7" x14ac:dyDescent="0.25">
      <c r="A64" s="21"/>
      <c r="B64" s="21"/>
      <c r="C64" s="22"/>
      <c r="D64" s="21"/>
      <c r="E64" s="21"/>
      <c r="F64" s="23"/>
      <c r="G64" s="1"/>
    </row>
    <row r="65" spans="1:8" ht="32.25" customHeight="1" x14ac:dyDescent="0.25">
      <c r="A65" s="116" t="s">
        <v>113</v>
      </c>
      <c r="B65" s="117"/>
      <c r="C65" s="117"/>
      <c r="D65" s="117"/>
      <c r="E65" s="117"/>
      <c r="F65" s="118"/>
      <c r="G65" s="1"/>
    </row>
    <row r="66" spans="1:8" x14ac:dyDescent="0.25">
      <c r="A66" s="123" t="s">
        <v>4</v>
      </c>
      <c r="B66" s="57" t="s">
        <v>5</v>
      </c>
      <c r="C66" s="57" t="s">
        <v>6</v>
      </c>
      <c r="D66" s="57" t="s">
        <v>7</v>
      </c>
      <c r="E66" s="57" t="s">
        <v>8</v>
      </c>
      <c r="F66" s="72" t="s">
        <v>9</v>
      </c>
      <c r="G66" s="1"/>
    </row>
    <row r="67" spans="1:8" ht="30" x14ac:dyDescent="0.25">
      <c r="A67" s="124"/>
      <c r="B67" s="128"/>
      <c r="C67" s="87" t="s">
        <v>92</v>
      </c>
      <c r="D67" s="125"/>
      <c r="E67" s="125"/>
      <c r="F67" s="126"/>
      <c r="G67" s="1"/>
    </row>
    <row r="68" spans="1:8" x14ac:dyDescent="0.25">
      <c r="A68" s="106"/>
      <c r="B68" s="113"/>
      <c r="C68" s="89" t="s">
        <v>81</v>
      </c>
      <c r="D68" s="113"/>
      <c r="E68" s="113"/>
      <c r="F68" s="127">
        <f>SUM(F67:F67)</f>
        <v>0</v>
      </c>
      <c r="G68" s="1"/>
    </row>
    <row r="69" spans="1:8" x14ac:dyDescent="0.25">
      <c r="A69" s="24"/>
      <c r="B69" s="24"/>
      <c r="C69" s="22"/>
      <c r="D69" s="24"/>
      <c r="E69" s="24"/>
      <c r="F69" s="23"/>
      <c r="G69" s="1"/>
    </row>
    <row r="70" spans="1:8" ht="24.75" customHeight="1" x14ac:dyDescent="0.25">
      <c r="A70" s="95" t="s">
        <v>114</v>
      </c>
      <c r="B70" s="96"/>
      <c r="C70" s="96"/>
      <c r="D70" s="96"/>
      <c r="E70" s="96"/>
      <c r="F70" s="97"/>
      <c r="G70" s="1"/>
    </row>
    <row r="71" spans="1:8" x14ac:dyDescent="0.25">
      <c r="A71" s="57" t="s">
        <v>4</v>
      </c>
      <c r="B71" s="57" t="s">
        <v>5</v>
      </c>
      <c r="C71" s="57" t="s">
        <v>6</v>
      </c>
      <c r="D71" s="57" t="s">
        <v>7</v>
      </c>
      <c r="E71" s="57" t="s">
        <v>8</v>
      </c>
      <c r="F71" s="72" t="s">
        <v>9</v>
      </c>
      <c r="G71" s="1"/>
    </row>
    <row r="72" spans="1:8" ht="30" x14ac:dyDescent="0.25">
      <c r="A72" s="90"/>
      <c r="B72" s="90"/>
      <c r="C72" s="87" t="s">
        <v>112</v>
      </c>
      <c r="D72" s="92"/>
      <c r="E72" s="92"/>
      <c r="F72" s="129"/>
      <c r="G72" s="1"/>
    </row>
    <row r="73" spans="1:8" x14ac:dyDescent="0.25">
      <c r="A73" s="106"/>
      <c r="B73" s="106"/>
      <c r="C73" s="89" t="s">
        <v>81</v>
      </c>
      <c r="D73" s="113"/>
      <c r="E73" s="113"/>
      <c r="F73" s="114">
        <f>SUM(F72:F72)</f>
        <v>0</v>
      </c>
      <c r="G73" s="1"/>
      <c r="H73" s="25"/>
    </row>
    <row r="74" spans="1:8" x14ac:dyDescent="0.25">
      <c r="A74" s="21"/>
      <c r="B74" s="21"/>
      <c r="C74" s="21"/>
      <c r="D74" s="21"/>
      <c r="E74" s="21"/>
      <c r="F74" s="23"/>
      <c r="G74" s="1"/>
    </row>
    <row r="75" spans="1:8" ht="23.25" customHeight="1" x14ac:dyDescent="0.25">
      <c r="A75" s="116" t="s">
        <v>115</v>
      </c>
      <c r="B75" s="117"/>
      <c r="C75" s="117"/>
      <c r="D75" s="117"/>
      <c r="E75" s="117"/>
      <c r="F75" s="118"/>
      <c r="G75" s="1"/>
    </row>
    <row r="76" spans="1:8" x14ac:dyDescent="0.25">
      <c r="A76" s="57" t="s">
        <v>4</v>
      </c>
      <c r="B76" s="57" t="s">
        <v>5</v>
      </c>
      <c r="C76" s="57" t="s">
        <v>6</v>
      </c>
      <c r="D76" s="57" t="s">
        <v>7</v>
      </c>
      <c r="E76" s="57" t="s">
        <v>8</v>
      </c>
      <c r="F76" s="72" t="s">
        <v>9</v>
      </c>
      <c r="G76" s="1"/>
    </row>
    <row r="77" spans="1:8" ht="30" x14ac:dyDescent="0.25">
      <c r="A77" s="131" t="s">
        <v>116</v>
      </c>
      <c r="B77" s="73" t="s">
        <v>117</v>
      </c>
      <c r="C77" s="132" t="s">
        <v>118</v>
      </c>
      <c r="D77" s="133">
        <v>44440</v>
      </c>
      <c r="E77" s="133">
        <v>44440</v>
      </c>
      <c r="F77" s="134">
        <v>16</v>
      </c>
      <c r="G77" s="1"/>
    </row>
    <row r="78" spans="1:8" ht="30" x14ac:dyDescent="0.25">
      <c r="A78" s="133" t="s">
        <v>119</v>
      </c>
      <c r="B78" s="73" t="s">
        <v>117</v>
      </c>
      <c r="C78" s="132" t="s">
        <v>120</v>
      </c>
      <c r="D78" s="133">
        <v>44440</v>
      </c>
      <c r="E78" s="133">
        <v>44440</v>
      </c>
      <c r="F78" s="134">
        <v>16</v>
      </c>
      <c r="G78" s="1"/>
    </row>
    <row r="79" spans="1:8" ht="30" x14ac:dyDescent="0.25">
      <c r="A79" s="133" t="s">
        <v>121</v>
      </c>
      <c r="B79" s="73" t="s">
        <v>117</v>
      </c>
      <c r="C79" s="132" t="s">
        <v>122</v>
      </c>
      <c r="D79" s="133">
        <v>44428</v>
      </c>
      <c r="E79" s="133">
        <v>44428</v>
      </c>
      <c r="F79" s="134">
        <v>23.3</v>
      </c>
      <c r="G79" s="1"/>
    </row>
    <row r="80" spans="1:8" ht="30" x14ac:dyDescent="0.25">
      <c r="A80" s="133" t="s">
        <v>123</v>
      </c>
      <c r="B80" s="73" t="s">
        <v>117</v>
      </c>
      <c r="C80" s="132" t="s">
        <v>124</v>
      </c>
      <c r="D80" s="133">
        <v>44447</v>
      </c>
      <c r="E80" s="133">
        <v>44447</v>
      </c>
      <c r="F80" s="134">
        <v>16</v>
      </c>
      <c r="G80" s="1"/>
    </row>
    <row r="81" spans="1:8" ht="30" x14ac:dyDescent="0.25">
      <c r="A81" s="133" t="s">
        <v>125</v>
      </c>
      <c r="B81" s="73" t="s">
        <v>117</v>
      </c>
      <c r="C81" s="132" t="s">
        <v>126</v>
      </c>
      <c r="D81" s="133">
        <v>44447</v>
      </c>
      <c r="E81" s="133">
        <v>44447</v>
      </c>
      <c r="F81" s="134">
        <v>16</v>
      </c>
      <c r="G81" s="1"/>
    </row>
    <row r="82" spans="1:8" ht="30" x14ac:dyDescent="0.25">
      <c r="A82" s="133" t="s">
        <v>127</v>
      </c>
      <c r="B82" s="73" t="s">
        <v>117</v>
      </c>
      <c r="C82" s="132" t="s">
        <v>128</v>
      </c>
      <c r="D82" s="133">
        <v>44455</v>
      </c>
      <c r="E82" s="133">
        <v>44455</v>
      </c>
      <c r="F82" s="134">
        <v>16</v>
      </c>
      <c r="G82" s="1"/>
    </row>
    <row r="83" spans="1:8" x14ac:dyDescent="0.25">
      <c r="A83" s="26"/>
      <c r="B83" s="26"/>
      <c r="C83" s="84" t="s">
        <v>129</v>
      </c>
      <c r="D83" s="27"/>
      <c r="E83" s="27"/>
      <c r="F83" s="86">
        <f>SUM(F77:F82)</f>
        <v>103.3</v>
      </c>
      <c r="G83" s="1"/>
    </row>
    <row r="84" spans="1:8" x14ac:dyDescent="0.25">
      <c r="A84" s="28"/>
      <c r="B84" s="29"/>
      <c r="C84" s="30"/>
      <c r="D84" s="31"/>
      <c r="E84" s="31"/>
      <c r="F84" s="32"/>
      <c r="G84" s="1"/>
    </row>
    <row r="85" spans="1:8" ht="24" customHeight="1" x14ac:dyDescent="0.25">
      <c r="A85" s="139" t="s">
        <v>130</v>
      </c>
      <c r="B85" s="140"/>
      <c r="C85" s="140"/>
      <c r="D85" s="140"/>
      <c r="E85" s="140"/>
      <c r="F85" s="141"/>
      <c r="G85" s="1"/>
    </row>
    <row r="86" spans="1:8" x14ac:dyDescent="0.25">
      <c r="A86" s="57" t="s">
        <v>4</v>
      </c>
      <c r="B86" s="57" t="s">
        <v>5</v>
      </c>
      <c r="C86" s="57" t="s">
        <v>6</v>
      </c>
      <c r="D86" s="57" t="s">
        <v>7</v>
      </c>
      <c r="E86" s="57" t="s">
        <v>8</v>
      </c>
      <c r="F86" s="72" t="s">
        <v>9</v>
      </c>
      <c r="G86" s="1"/>
    </row>
    <row r="87" spans="1:8" ht="90" x14ac:dyDescent="0.25">
      <c r="A87" s="39" t="s">
        <v>131</v>
      </c>
      <c r="B87" s="136" t="s">
        <v>117</v>
      </c>
      <c r="C87" s="39" t="s">
        <v>132</v>
      </c>
      <c r="D87" s="137">
        <v>44448</v>
      </c>
      <c r="E87" s="137">
        <v>44448</v>
      </c>
      <c r="F87" s="68">
        <v>16</v>
      </c>
      <c r="G87" s="1"/>
    </row>
    <row r="88" spans="1:8" ht="105" x14ac:dyDescent="0.25">
      <c r="A88" s="39" t="s">
        <v>133</v>
      </c>
      <c r="B88" s="136" t="s">
        <v>117</v>
      </c>
      <c r="C88" s="138" t="s">
        <v>134</v>
      </c>
      <c r="D88" s="137">
        <v>44448</v>
      </c>
      <c r="E88" s="137">
        <v>44448</v>
      </c>
      <c r="F88" s="68">
        <v>16</v>
      </c>
      <c r="G88" s="1"/>
    </row>
    <row r="89" spans="1:8" ht="45" x14ac:dyDescent="0.25">
      <c r="A89" s="39" t="s">
        <v>135</v>
      </c>
      <c r="B89" s="136" t="s">
        <v>117</v>
      </c>
      <c r="C89" s="39" t="s">
        <v>136</v>
      </c>
      <c r="D89" s="137" t="s">
        <v>17</v>
      </c>
      <c r="E89" s="137" t="s">
        <v>17</v>
      </c>
      <c r="F89" s="68">
        <v>10</v>
      </c>
      <c r="G89" s="1"/>
    </row>
    <row r="90" spans="1:8" ht="105" x14ac:dyDescent="0.25">
      <c r="A90" s="39" t="s">
        <v>137</v>
      </c>
      <c r="B90" s="136" t="s">
        <v>117</v>
      </c>
      <c r="C90" s="138" t="s">
        <v>138</v>
      </c>
      <c r="D90" s="137" t="s">
        <v>17</v>
      </c>
      <c r="E90" s="137" t="s">
        <v>17</v>
      </c>
      <c r="F90" s="68">
        <v>10</v>
      </c>
      <c r="G90" s="1"/>
      <c r="H90" s="135"/>
    </row>
    <row r="91" spans="1:8" ht="105" x14ac:dyDescent="0.25">
      <c r="A91" s="39" t="s">
        <v>137</v>
      </c>
      <c r="B91" s="136" t="s">
        <v>117</v>
      </c>
      <c r="C91" s="138" t="s">
        <v>139</v>
      </c>
      <c r="D91" s="137" t="s">
        <v>140</v>
      </c>
      <c r="E91" s="137" t="s">
        <v>140</v>
      </c>
      <c r="F91" s="68">
        <v>10</v>
      </c>
      <c r="G91" s="1"/>
    </row>
    <row r="92" spans="1:8" ht="60" x14ac:dyDescent="0.25">
      <c r="A92" s="39" t="s">
        <v>135</v>
      </c>
      <c r="B92" s="136" t="s">
        <v>117</v>
      </c>
      <c r="C92" s="138" t="s">
        <v>141</v>
      </c>
      <c r="D92" s="137" t="s">
        <v>140</v>
      </c>
      <c r="E92" s="137" t="s">
        <v>140</v>
      </c>
      <c r="F92" s="68">
        <v>10</v>
      </c>
      <c r="G92" s="1"/>
    </row>
    <row r="93" spans="1:8" ht="45" x14ac:dyDescent="0.25">
      <c r="A93" s="39" t="s">
        <v>142</v>
      </c>
      <c r="B93" s="136" t="s">
        <v>143</v>
      </c>
      <c r="C93" s="138" t="s">
        <v>144</v>
      </c>
      <c r="D93" s="137" t="s">
        <v>52</v>
      </c>
      <c r="E93" s="137">
        <v>44264</v>
      </c>
      <c r="F93" s="68">
        <v>30</v>
      </c>
      <c r="G93" s="1"/>
    </row>
    <row r="94" spans="1:8" x14ac:dyDescent="0.25">
      <c r="A94" s="142"/>
      <c r="B94" s="142"/>
      <c r="C94" s="89" t="s">
        <v>81</v>
      </c>
      <c r="D94" s="142"/>
      <c r="E94" s="142"/>
      <c r="F94" s="143">
        <f>SUM(F87:F93)</f>
        <v>102</v>
      </c>
      <c r="G94" s="1"/>
    </row>
    <row r="95" spans="1:8" x14ac:dyDescent="0.25">
      <c r="A95" s="21"/>
      <c r="B95" s="33"/>
      <c r="C95" s="34"/>
      <c r="D95" s="35"/>
      <c r="E95" s="35"/>
      <c r="F95" s="23"/>
      <c r="G95" s="1"/>
    </row>
    <row r="96" spans="1:8" ht="23.25" customHeight="1" x14ac:dyDescent="0.25">
      <c r="A96" s="95" t="s">
        <v>145</v>
      </c>
      <c r="B96" s="96"/>
      <c r="C96" s="96"/>
      <c r="D96" s="96"/>
      <c r="E96" s="96"/>
      <c r="F96" s="97"/>
      <c r="G96" s="1"/>
    </row>
    <row r="97" spans="1:7" x14ac:dyDescent="0.25">
      <c r="A97" s="57" t="s">
        <v>4</v>
      </c>
      <c r="B97" s="57" t="s">
        <v>5</v>
      </c>
      <c r="C97" s="57" t="s">
        <v>6</v>
      </c>
      <c r="D97" s="57" t="s">
        <v>7</v>
      </c>
      <c r="E97" s="57" t="s">
        <v>8</v>
      </c>
      <c r="F97" s="72" t="s">
        <v>9</v>
      </c>
      <c r="G97" s="1"/>
    </row>
    <row r="98" spans="1:7" ht="45" x14ac:dyDescent="0.25">
      <c r="A98" s="73" t="s">
        <v>146</v>
      </c>
      <c r="B98" s="144" t="s">
        <v>117</v>
      </c>
      <c r="C98" s="146" t="s">
        <v>147</v>
      </c>
      <c r="D98" s="144" t="s">
        <v>148</v>
      </c>
      <c r="E98" s="144" t="s">
        <v>148</v>
      </c>
      <c r="F98" s="145">
        <v>6</v>
      </c>
      <c r="G98" s="1"/>
    </row>
    <row r="99" spans="1:7" ht="60" x14ac:dyDescent="0.25">
      <c r="A99" s="73" t="s">
        <v>149</v>
      </c>
      <c r="B99" s="73" t="s">
        <v>117</v>
      </c>
      <c r="C99" s="74" t="s">
        <v>150</v>
      </c>
      <c r="D99" s="144" t="s">
        <v>151</v>
      </c>
      <c r="E99" s="144" t="s">
        <v>151</v>
      </c>
      <c r="F99" s="145">
        <v>6</v>
      </c>
      <c r="G99" s="1"/>
    </row>
    <row r="100" spans="1:7" ht="60" x14ac:dyDescent="0.25">
      <c r="A100" s="73" t="s">
        <v>152</v>
      </c>
      <c r="B100" s="73" t="s">
        <v>117</v>
      </c>
      <c r="C100" s="74" t="s">
        <v>153</v>
      </c>
      <c r="D100" s="76">
        <v>44456</v>
      </c>
      <c r="E100" s="76">
        <v>44456</v>
      </c>
      <c r="F100" s="145">
        <v>6</v>
      </c>
      <c r="G100" s="1"/>
    </row>
    <row r="101" spans="1:7" x14ac:dyDescent="0.25">
      <c r="A101" s="73"/>
      <c r="B101" s="73"/>
      <c r="C101" s="10" t="s">
        <v>81</v>
      </c>
      <c r="D101" s="76"/>
      <c r="E101" s="76"/>
      <c r="F101" s="11">
        <f>SUM(F98:F100)</f>
        <v>18</v>
      </c>
      <c r="G101" s="1"/>
    </row>
    <row r="102" spans="1:7" ht="27.6" customHeight="1" x14ac:dyDescent="0.25">
      <c r="A102" s="148"/>
      <c r="B102" s="149"/>
      <c r="C102" s="56"/>
      <c r="D102" s="150"/>
      <c r="E102" s="150"/>
      <c r="F102" s="56"/>
      <c r="G102" s="1"/>
    </row>
    <row r="103" spans="1:7" ht="24.75" customHeight="1" x14ac:dyDescent="0.25">
      <c r="A103" s="151" t="s">
        <v>154</v>
      </c>
      <c r="B103" s="152"/>
      <c r="C103" s="152"/>
      <c r="D103" s="152"/>
      <c r="E103" s="152"/>
      <c r="F103" s="153"/>
      <c r="G103" s="1"/>
    </row>
    <row r="104" spans="1:7" x14ac:dyDescent="0.25">
      <c r="A104" s="57" t="s">
        <v>4</v>
      </c>
      <c r="B104" s="57" t="s">
        <v>5</v>
      </c>
      <c r="C104" s="57" t="s">
        <v>6</v>
      </c>
      <c r="D104" s="57" t="s">
        <v>7</v>
      </c>
      <c r="E104" s="57" t="s">
        <v>8</v>
      </c>
      <c r="F104" s="72" t="s">
        <v>9</v>
      </c>
      <c r="G104" s="1"/>
    </row>
    <row r="105" spans="1:7" ht="75" customHeight="1" x14ac:dyDescent="0.25">
      <c r="A105" s="156" t="s">
        <v>155</v>
      </c>
      <c r="B105" s="157" t="s">
        <v>156</v>
      </c>
      <c r="C105" s="158" t="s">
        <v>157</v>
      </c>
      <c r="D105" s="159">
        <v>44455</v>
      </c>
      <c r="E105" s="159">
        <v>44460</v>
      </c>
      <c r="F105" s="158">
        <v>64</v>
      </c>
      <c r="G105" s="1"/>
    </row>
    <row r="106" spans="1:7" x14ac:dyDescent="0.25">
      <c r="A106" s="130"/>
      <c r="B106" s="90"/>
      <c r="C106" s="154" t="s">
        <v>81</v>
      </c>
      <c r="D106" s="113"/>
      <c r="E106" s="155"/>
      <c r="F106" s="86">
        <f>SUM(F105:F105)</f>
        <v>64</v>
      </c>
      <c r="G106" s="1"/>
    </row>
    <row r="107" spans="1:7" s="38" customFormat="1" ht="26.45" customHeight="1" x14ac:dyDescent="0.2">
      <c r="A107" s="36"/>
      <c r="B107" s="36"/>
      <c r="C107" s="36"/>
      <c r="D107" s="21"/>
      <c r="E107" s="21"/>
      <c r="F107" s="37"/>
    </row>
    <row r="108" spans="1:7" s="38" customFormat="1" ht="23.25" customHeight="1" x14ac:dyDescent="0.2">
      <c r="A108" s="95" t="s">
        <v>158</v>
      </c>
      <c r="B108" s="96"/>
      <c r="C108" s="96"/>
      <c r="D108" s="96"/>
      <c r="E108" s="96"/>
      <c r="F108" s="97"/>
    </row>
    <row r="109" spans="1:7" s="38" customFormat="1" x14ac:dyDescent="0.2">
      <c r="A109" s="57" t="s">
        <v>4</v>
      </c>
      <c r="B109" s="57" t="s">
        <v>5</v>
      </c>
      <c r="C109" s="57" t="s">
        <v>6</v>
      </c>
      <c r="D109" s="57" t="s">
        <v>7</v>
      </c>
      <c r="E109" s="57" t="s">
        <v>8</v>
      </c>
      <c r="F109" s="72" t="s">
        <v>9</v>
      </c>
    </row>
    <row r="110" spans="1:7" ht="75" x14ac:dyDescent="0.25">
      <c r="A110" s="39" t="s">
        <v>159</v>
      </c>
      <c r="B110" s="39" t="s">
        <v>160</v>
      </c>
      <c r="C110" s="161" t="s">
        <v>161</v>
      </c>
      <c r="D110" s="40">
        <v>44441</v>
      </c>
      <c r="E110" s="40">
        <v>44441</v>
      </c>
      <c r="F110" s="41">
        <v>10</v>
      </c>
      <c r="G110" s="1"/>
    </row>
    <row r="111" spans="1:7" ht="75" x14ac:dyDescent="0.25">
      <c r="A111" s="39" t="s">
        <v>162</v>
      </c>
      <c r="B111" s="39" t="s">
        <v>160</v>
      </c>
      <c r="C111" s="161" t="s">
        <v>163</v>
      </c>
      <c r="D111" s="48">
        <v>44446</v>
      </c>
      <c r="E111" s="48">
        <v>44446</v>
      </c>
      <c r="F111" s="41">
        <v>10</v>
      </c>
      <c r="G111" s="1"/>
    </row>
    <row r="112" spans="1:7" ht="75" x14ac:dyDescent="0.25">
      <c r="A112" s="39" t="s">
        <v>164</v>
      </c>
      <c r="B112" s="39" t="s">
        <v>160</v>
      </c>
      <c r="C112" s="162" t="s">
        <v>165</v>
      </c>
      <c r="D112" s="42">
        <v>44448</v>
      </c>
      <c r="E112" s="42">
        <v>44448</v>
      </c>
      <c r="F112" s="41">
        <v>10</v>
      </c>
      <c r="G112" s="1"/>
    </row>
    <row r="113" spans="1:7" ht="75" x14ac:dyDescent="0.25">
      <c r="A113" s="39" t="s">
        <v>166</v>
      </c>
      <c r="B113" s="39" t="s">
        <v>160</v>
      </c>
      <c r="C113" s="162" t="s">
        <v>167</v>
      </c>
      <c r="D113" s="43">
        <v>44448</v>
      </c>
      <c r="E113" s="43">
        <v>44448</v>
      </c>
      <c r="F113" s="44">
        <v>10</v>
      </c>
      <c r="G113" s="1"/>
    </row>
    <row r="114" spans="1:7" ht="75" x14ac:dyDescent="0.25">
      <c r="A114" s="39" t="s">
        <v>164</v>
      </c>
      <c r="B114" s="39" t="s">
        <v>160</v>
      </c>
      <c r="C114" s="163" t="s">
        <v>168</v>
      </c>
      <c r="D114" s="43">
        <v>44455</v>
      </c>
      <c r="E114" s="43">
        <v>44455</v>
      </c>
      <c r="F114" s="45">
        <v>10</v>
      </c>
      <c r="G114" s="1"/>
    </row>
    <row r="115" spans="1:7" ht="75" x14ac:dyDescent="0.25">
      <c r="A115" s="39" t="s">
        <v>169</v>
      </c>
      <c r="B115" s="39" t="s">
        <v>160</v>
      </c>
      <c r="C115" s="162" t="s">
        <v>170</v>
      </c>
      <c r="D115" s="43">
        <v>44455</v>
      </c>
      <c r="E115" s="46">
        <v>44455</v>
      </c>
      <c r="F115" s="47">
        <v>10</v>
      </c>
      <c r="G115" s="1"/>
    </row>
    <row r="116" spans="1:7" ht="75" x14ac:dyDescent="0.25">
      <c r="A116" s="39" t="s">
        <v>162</v>
      </c>
      <c r="B116" s="39" t="s">
        <v>160</v>
      </c>
      <c r="C116" s="161" t="s">
        <v>171</v>
      </c>
      <c r="D116" s="48">
        <v>44460</v>
      </c>
      <c r="E116" s="48">
        <v>44460</v>
      </c>
      <c r="F116" s="49">
        <v>10</v>
      </c>
      <c r="G116" s="1"/>
    </row>
    <row r="117" spans="1:7" ht="75" x14ac:dyDescent="0.25">
      <c r="A117" s="164" t="s">
        <v>162</v>
      </c>
      <c r="B117" s="39" t="s">
        <v>160</v>
      </c>
      <c r="C117" s="165" t="s">
        <v>172</v>
      </c>
      <c r="D117" s="48">
        <v>44462</v>
      </c>
      <c r="E117" s="48">
        <v>44462</v>
      </c>
      <c r="F117" s="44">
        <v>10</v>
      </c>
      <c r="G117" s="1"/>
    </row>
    <row r="118" spans="1:7" ht="75" x14ac:dyDescent="0.25">
      <c r="A118" s="39" t="s">
        <v>169</v>
      </c>
      <c r="B118" s="39" t="s">
        <v>160</v>
      </c>
      <c r="C118" s="165" t="s">
        <v>173</v>
      </c>
      <c r="D118" s="48">
        <v>44462</v>
      </c>
      <c r="E118" s="48">
        <v>44462</v>
      </c>
      <c r="F118" s="45">
        <v>10</v>
      </c>
      <c r="G118" s="1"/>
    </row>
    <row r="119" spans="1:7" ht="60" x14ac:dyDescent="0.25">
      <c r="A119" s="51" t="s">
        <v>159</v>
      </c>
      <c r="B119" s="39" t="s">
        <v>160</v>
      </c>
      <c r="C119" s="165" t="s">
        <v>174</v>
      </c>
      <c r="D119" s="137">
        <v>44467</v>
      </c>
      <c r="E119" s="137">
        <v>44467</v>
      </c>
      <c r="F119" s="50">
        <v>10</v>
      </c>
      <c r="G119" s="1"/>
    </row>
    <row r="120" spans="1:7" ht="75" x14ac:dyDescent="0.25">
      <c r="A120" s="51" t="s">
        <v>159</v>
      </c>
      <c r="B120" s="51" t="s">
        <v>160</v>
      </c>
      <c r="C120" s="165" t="s">
        <v>175</v>
      </c>
      <c r="D120" s="166">
        <v>44469</v>
      </c>
      <c r="E120" s="166">
        <v>44469</v>
      </c>
      <c r="F120" s="45">
        <v>10</v>
      </c>
      <c r="G120" s="1"/>
    </row>
    <row r="121" spans="1:7" ht="75" x14ac:dyDescent="0.25">
      <c r="A121" s="52" t="s">
        <v>169</v>
      </c>
      <c r="B121" s="52" t="s">
        <v>160</v>
      </c>
      <c r="C121" s="167" t="s">
        <v>176</v>
      </c>
      <c r="D121" s="168">
        <v>44469</v>
      </c>
      <c r="E121" s="166">
        <v>44469</v>
      </c>
      <c r="F121" s="45">
        <v>10</v>
      </c>
      <c r="G121" s="1"/>
    </row>
    <row r="122" spans="1:7" x14ac:dyDescent="0.25">
      <c r="A122" s="90"/>
      <c r="B122" s="90"/>
      <c r="C122" s="176" t="s">
        <v>81</v>
      </c>
      <c r="D122" s="90"/>
      <c r="E122" s="147"/>
      <c r="F122" s="160">
        <f>SUM(F110:F121)</f>
        <v>120</v>
      </c>
      <c r="G122" s="1"/>
    </row>
    <row r="123" spans="1:7" ht="19.149999999999999" customHeight="1" x14ac:dyDescent="0.25">
      <c r="A123" s="24"/>
      <c r="B123" s="24"/>
      <c r="C123" s="24"/>
      <c r="D123" s="24"/>
      <c r="E123" s="169"/>
      <c r="F123" s="170"/>
      <c r="G123" s="24"/>
    </row>
    <row r="124" spans="1:7" ht="19.149999999999999" customHeight="1" x14ac:dyDescent="0.3">
      <c r="A124" s="24"/>
      <c r="B124" s="24"/>
      <c r="C124" s="172" t="s">
        <v>81</v>
      </c>
      <c r="D124" s="173"/>
      <c r="E124" s="174"/>
      <c r="F124" s="175">
        <f>F31+F39+F44+F52+F58+F63+F68+F73+F83+F94+F101+F106+F122</f>
        <v>2787.7000000000003</v>
      </c>
      <c r="G124" s="24"/>
    </row>
    <row r="125" spans="1:7" x14ac:dyDescent="0.25">
      <c r="A125" s="171"/>
      <c r="B125" s="171"/>
      <c r="C125" s="171"/>
      <c r="D125" s="171"/>
      <c r="E125" s="171"/>
      <c r="F125" s="171"/>
      <c r="G125" s="24"/>
    </row>
    <row r="126" spans="1:7" x14ac:dyDescent="0.25">
      <c r="A126" s="171"/>
      <c r="B126" s="171"/>
      <c r="C126" s="171"/>
      <c r="D126" s="171"/>
      <c r="E126" s="56"/>
      <c r="F126" s="56"/>
      <c r="G126" s="56"/>
    </row>
    <row r="127" spans="1:7" x14ac:dyDescent="0.25">
      <c r="A127" s="171"/>
      <c r="B127" s="171"/>
      <c r="C127" s="171"/>
      <c r="D127" s="171"/>
      <c r="E127" s="171"/>
      <c r="F127" s="171"/>
      <c r="G127" s="56"/>
    </row>
    <row r="128" spans="1:7" x14ac:dyDescent="0.25">
      <c r="A128" s="171"/>
      <c r="B128" s="171"/>
      <c r="C128" s="171"/>
      <c r="D128" s="171"/>
      <c r="E128" s="171"/>
      <c r="F128" s="171"/>
      <c r="G128" s="56"/>
    </row>
    <row r="129" spans="1:6" x14ac:dyDescent="0.25">
      <c r="A129" s="53"/>
      <c r="B129" s="53"/>
      <c r="C129" s="53"/>
      <c r="D129" s="53"/>
      <c r="E129" s="53"/>
      <c r="F129" s="53"/>
    </row>
    <row r="130" spans="1:6" x14ac:dyDescent="0.25">
      <c r="A130" s="53"/>
      <c r="B130" s="53"/>
      <c r="C130" s="53"/>
      <c r="D130" s="53"/>
      <c r="E130" s="53"/>
      <c r="F130" s="53"/>
    </row>
    <row r="131" spans="1:6" x14ac:dyDescent="0.25">
      <c r="A131" s="53"/>
      <c r="B131" s="53"/>
      <c r="C131" s="53"/>
      <c r="D131" s="53"/>
      <c r="E131" s="53"/>
      <c r="F131" s="53"/>
    </row>
    <row r="132" spans="1:6" x14ac:dyDescent="0.25">
      <c r="A132" s="53"/>
      <c r="B132" s="53"/>
      <c r="C132" s="53"/>
      <c r="D132" s="53"/>
      <c r="E132" s="53"/>
      <c r="F132" s="53"/>
    </row>
    <row r="133" spans="1:6" x14ac:dyDescent="0.25">
      <c r="A133" s="53"/>
      <c r="B133" s="53"/>
      <c r="C133" s="53"/>
      <c r="D133" s="53"/>
      <c r="E133" s="53"/>
      <c r="F133" s="53"/>
    </row>
    <row r="134" spans="1:6" x14ac:dyDescent="0.25">
      <c r="A134" s="53"/>
      <c r="B134" s="53"/>
      <c r="C134" s="53"/>
      <c r="D134" s="53"/>
      <c r="E134" s="53"/>
      <c r="F134" s="53"/>
    </row>
    <row r="135" spans="1:6" x14ac:dyDescent="0.25">
      <c r="A135" s="53"/>
      <c r="B135" s="53"/>
      <c r="C135" s="53"/>
      <c r="D135" s="53"/>
      <c r="E135" s="53"/>
      <c r="F135" s="53"/>
    </row>
    <row r="136" spans="1:6" x14ac:dyDescent="0.25">
      <c r="A136" s="53"/>
      <c r="B136" s="53"/>
      <c r="C136" s="53"/>
      <c r="D136" s="53"/>
      <c r="E136" s="53"/>
      <c r="F136" s="53"/>
    </row>
    <row r="137" spans="1:6" x14ac:dyDescent="0.25">
      <c r="A137" s="53"/>
      <c r="B137" s="53"/>
      <c r="C137" s="53"/>
      <c r="D137" s="53"/>
      <c r="E137" s="53"/>
      <c r="F137" s="53"/>
    </row>
    <row r="138" spans="1:6" x14ac:dyDescent="0.25">
      <c r="A138" s="53"/>
      <c r="B138" s="53"/>
      <c r="C138" s="53"/>
      <c r="D138" s="53"/>
      <c r="E138" s="53"/>
      <c r="F138" s="53"/>
    </row>
    <row r="139" spans="1:6" x14ac:dyDescent="0.25">
      <c r="A139" s="53"/>
      <c r="B139" s="53"/>
      <c r="C139" s="53"/>
      <c r="D139" s="53"/>
      <c r="E139" s="53"/>
      <c r="F139" s="53"/>
    </row>
    <row r="140" spans="1:6" x14ac:dyDescent="0.25">
      <c r="A140" s="53"/>
      <c r="B140" s="53"/>
      <c r="C140" s="53"/>
      <c r="D140" s="53"/>
      <c r="E140" s="53"/>
      <c r="F140" s="53"/>
    </row>
    <row r="141" spans="1:6" x14ac:dyDescent="0.25">
      <c r="A141" s="53"/>
      <c r="B141" s="53"/>
      <c r="C141" s="53"/>
      <c r="D141" s="53"/>
      <c r="E141" s="53"/>
      <c r="F141" s="53"/>
    </row>
    <row r="142" spans="1:6" x14ac:dyDescent="0.25">
      <c r="A142" s="53"/>
      <c r="B142" s="53"/>
      <c r="C142" s="53"/>
      <c r="D142" s="53"/>
      <c r="E142" s="53"/>
      <c r="F142" s="53"/>
    </row>
    <row r="143" spans="1:6" x14ac:dyDescent="0.25">
      <c r="A143" s="53"/>
      <c r="B143" s="53"/>
      <c r="C143" s="53"/>
      <c r="D143" s="53"/>
      <c r="E143" s="53"/>
      <c r="F143" s="53"/>
    </row>
    <row r="144" spans="1:6" x14ac:dyDescent="0.25">
      <c r="A144" s="53"/>
      <c r="B144" s="53"/>
      <c r="C144" s="53"/>
      <c r="D144" s="53"/>
      <c r="E144" s="53"/>
      <c r="F144" s="53"/>
    </row>
    <row r="145" spans="1:6" x14ac:dyDescent="0.25">
      <c r="A145" s="53"/>
      <c r="B145" s="53"/>
      <c r="C145" s="53"/>
      <c r="D145" s="53"/>
      <c r="E145" s="53"/>
      <c r="F145" s="53"/>
    </row>
    <row r="146" spans="1:6" x14ac:dyDescent="0.25">
      <c r="A146" s="53"/>
      <c r="B146" s="53"/>
      <c r="C146" s="53"/>
      <c r="D146" s="53"/>
      <c r="E146" s="53"/>
      <c r="F146" s="53"/>
    </row>
    <row r="147" spans="1:6" x14ac:dyDescent="0.25">
      <c r="A147" s="53"/>
      <c r="B147" s="53"/>
      <c r="C147" s="53"/>
      <c r="D147" s="53"/>
      <c r="E147" s="53"/>
      <c r="F147" s="53"/>
    </row>
    <row r="148" spans="1:6" x14ac:dyDescent="0.25">
      <c r="A148" s="53"/>
      <c r="B148" s="53"/>
      <c r="C148" s="53"/>
      <c r="D148" s="53"/>
      <c r="E148" s="53"/>
      <c r="F148" s="53"/>
    </row>
    <row r="149" spans="1:6" x14ac:dyDescent="0.25">
      <c r="A149" s="53"/>
      <c r="B149" s="53"/>
      <c r="C149" s="53"/>
      <c r="D149" s="53"/>
      <c r="E149" s="53"/>
      <c r="F149" s="53"/>
    </row>
    <row r="150" spans="1:6" x14ac:dyDescent="0.25">
      <c r="A150" s="53"/>
      <c r="B150" s="53"/>
      <c r="C150" s="53"/>
      <c r="D150" s="53"/>
      <c r="E150" s="53"/>
      <c r="F150" s="53"/>
    </row>
    <row r="151" spans="1:6" x14ac:dyDescent="0.25">
      <c r="A151" s="53"/>
      <c r="B151" s="53"/>
      <c r="C151" s="53"/>
      <c r="D151" s="53"/>
      <c r="E151" s="53"/>
      <c r="F151" s="53"/>
    </row>
    <row r="152" spans="1:6" x14ac:dyDescent="0.25">
      <c r="A152" s="53"/>
      <c r="B152" s="53"/>
      <c r="C152" s="53"/>
      <c r="D152" s="53"/>
      <c r="E152" s="53"/>
      <c r="F152" s="53"/>
    </row>
    <row r="153" spans="1:6" x14ac:dyDescent="0.25">
      <c r="A153" s="53"/>
      <c r="B153" s="53"/>
      <c r="C153" s="53"/>
      <c r="D153" s="53"/>
      <c r="E153" s="53"/>
      <c r="F153" s="53"/>
    </row>
    <row r="154" spans="1:6" x14ac:dyDescent="0.25">
      <c r="A154" s="53"/>
      <c r="B154" s="53"/>
      <c r="C154" s="53"/>
      <c r="D154" s="53"/>
      <c r="E154" s="53"/>
      <c r="F154" s="53"/>
    </row>
    <row r="155" spans="1:6" x14ac:dyDescent="0.25">
      <c r="A155" s="53"/>
      <c r="B155" s="53"/>
      <c r="C155" s="53"/>
      <c r="D155" s="53"/>
      <c r="E155" s="53"/>
      <c r="F155" s="53"/>
    </row>
    <row r="156" spans="1:6" x14ac:dyDescent="0.25">
      <c r="A156" s="53"/>
      <c r="B156" s="53"/>
      <c r="C156" s="53"/>
      <c r="D156" s="53"/>
      <c r="E156" s="53"/>
      <c r="F156" s="53"/>
    </row>
    <row r="157" spans="1:6" x14ac:dyDescent="0.25">
      <c r="A157" s="53"/>
      <c r="B157" s="53"/>
      <c r="C157" s="53"/>
      <c r="D157" s="53"/>
      <c r="E157" s="53"/>
      <c r="F157" s="53"/>
    </row>
    <row r="158" spans="1:6" x14ac:dyDescent="0.25">
      <c r="A158" s="53"/>
      <c r="B158" s="53"/>
      <c r="C158" s="53"/>
      <c r="D158" s="53"/>
      <c r="E158" s="53"/>
      <c r="F158" s="53"/>
    </row>
    <row r="159" spans="1:6" x14ac:dyDescent="0.25">
      <c r="A159" s="53"/>
      <c r="B159" s="53"/>
      <c r="C159" s="53"/>
      <c r="D159" s="53"/>
      <c r="E159" s="53"/>
      <c r="F159" s="53"/>
    </row>
    <row r="160" spans="1:6" x14ac:dyDescent="0.25">
      <c r="A160" s="53"/>
      <c r="B160" s="53"/>
      <c r="C160" s="53"/>
      <c r="D160" s="53"/>
      <c r="E160" s="53"/>
      <c r="F160" s="53"/>
    </row>
    <row r="161" spans="1:6" x14ac:dyDescent="0.25">
      <c r="A161" s="53"/>
      <c r="B161" s="53"/>
      <c r="C161" s="53"/>
      <c r="D161" s="53"/>
      <c r="E161" s="53"/>
      <c r="F161" s="53"/>
    </row>
    <row r="162" spans="1:6" x14ac:dyDescent="0.25">
      <c r="A162" s="53"/>
      <c r="B162" s="53"/>
      <c r="C162" s="53"/>
      <c r="D162" s="53"/>
      <c r="E162" s="53"/>
      <c r="F162" s="53"/>
    </row>
    <row r="163" spans="1:6" x14ac:dyDescent="0.25">
      <c r="A163" s="53"/>
      <c r="B163" s="53"/>
      <c r="C163" s="53"/>
      <c r="D163" s="53"/>
      <c r="E163" s="53"/>
      <c r="F163" s="53"/>
    </row>
    <row r="164" spans="1:6" x14ac:dyDescent="0.25">
      <c r="A164" s="53"/>
      <c r="B164" s="53"/>
      <c r="C164" s="53"/>
      <c r="D164" s="53"/>
      <c r="E164" s="53"/>
      <c r="F164" s="53"/>
    </row>
    <row r="165" spans="1:6" x14ac:dyDescent="0.25">
      <c r="A165" s="53"/>
      <c r="B165" s="53"/>
      <c r="C165" s="53"/>
      <c r="D165" s="53"/>
      <c r="E165" s="53"/>
      <c r="F165" s="53"/>
    </row>
    <row r="166" spans="1:6" x14ac:dyDescent="0.25">
      <c r="A166" s="53"/>
      <c r="B166" s="53"/>
      <c r="C166" s="53"/>
      <c r="D166" s="53"/>
      <c r="E166" s="53"/>
      <c r="F166" s="53"/>
    </row>
    <row r="167" spans="1:6" x14ac:dyDescent="0.25">
      <c r="A167" s="53"/>
      <c r="B167" s="53"/>
      <c r="C167" s="53"/>
      <c r="D167" s="53"/>
      <c r="E167" s="53"/>
      <c r="F167" s="53"/>
    </row>
    <row r="168" spans="1:6" x14ac:dyDescent="0.25">
      <c r="A168" s="53"/>
      <c r="B168" s="53"/>
      <c r="C168" s="53"/>
      <c r="D168" s="53"/>
      <c r="E168" s="53"/>
      <c r="F168" s="53"/>
    </row>
    <row r="169" spans="1:6" x14ac:dyDescent="0.25">
      <c r="A169" s="53"/>
      <c r="B169" s="53"/>
      <c r="C169" s="53"/>
      <c r="D169" s="53"/>
      <c r="E169" s="53"/>
      <c r="F169" s="53"/>
    </row>
    <row r="170" spans="1:6" x14ac:dyDescent="0.25">
      <c r="A170" s="53"/>
      <c r="B170" s="53"/>
      <c r="C170" s="53"/>
      <c r="D170" s="53"/>
      <c r="E170" s="53"/>
      <c r="F170" s="53"/>
    </row>
    <row r="171" spans="1:6" x14ac:dyDescent="0.25">
      <c r="A171" s="53"/>
      <c r="B171" s="53"/>
      <c r="C171" s="53"/>
      <c r="D171" s="53"/>
      <c r="E171" s="53"/>
      <c r="F171" s="53"/>
    </row>
    <row r="172" spans="1:6" x14ac:dyDescent="0.25">
      <c r="A172" s="53"/>
      <c r="B172" s="53"/>
      <c r="C172" s="53"/>
      <c r="D172" s="53"/>
      <c r="E172" s="53"/>
      <c r="F172" s="53"/>
    </row>
    <row r="173" spans="1:6" x14ac:dyDescent="0.25">
      <c r="A173" s="53"/>
      <c r="B173" s="53"/>
      <c r="C173" s="53"/>
      <c r="D173" s="53"/>
      <c r="E173" s="53"/>
      <c r="F173" s="53"/>
    </row>
    <row r="174" spans="1:6" x14ac:dyDescent="0.25">
      <c r="A174" s="53"/>
      <c r="B174" s="53"/>
      <c r="C174" s="53"/>
      <c r="D174" s="53"/>
      <c r="E174" s="53"/>
      <c r="F174" s="53"/>
    </row>
    <row r="175" spans="1:6" x14ac:dyDescent="0.25">
      <c r="A175" s="53"/>
      <c r="B175" s="53"/>
      <c r="C175" s="53"/>
      <c r="D175" s="53"/>
      <c r="E175" s="53"/>
      <c r="F175" s="53"/>
    </row>
    <row r="176" spans="1:6" x14ac:dyDescent="0.25">
      <c r="A176" s="53"/>
      <c r="B176" s="53"/>
      <c r="C176" s="53"/>
      <c r="D176" s="53"/>
      <c r="E176" s="53"/>
      <c r="F176" s="53"/>
    </row>
    <row r="177" spans="1:6" x14ac:dyDescent="0.25">
      <c r="A177" s="53"/>
      <c r="B177" s="53"/>
      <c r="C177" s="53"/>
      <c r="D177" s="53"/>
      <c r="E177" s="53"/>
      <c r="F177" s="53"/>
    </row>
    <row r="178" spans="1:6" x14ac:dyDescent="0.25">
      <c r="A178" s="53"/>
      <c r="B178" s="53"/>
      <c r="C178" s="53"/>
      <c r="D178" s="53"/>
      <c r="E178" s="53"/>
      <c r="F178" s="53"/>
    </row>
    <row r="179" spans="1:6" x14ac:dyDescent="0.25">
      <c r="A179" s="53"/>
      <c r="B179" s="53"/>
      <c r="C179" s="53"/>
      <c r="D179" s="53"/>
      <c r="E179" s="53"/>
      <c r="F179" s="53"/>
    </row>
    <row r="180" spans="1:6" x14ac:dyDescent="0.25">
      <c r="A180" s="53"/>
      <c r="B180" s="53"/>
      <c r="C180" s="53"/>
      <c r="D180" s="53"/>
      <c r="E180" s="53"/>
      <c r="F180" s="53"/>
    </row>
    <row r="181" spans="1:6" x14ac:dyDescent="0.25">
      <c r="A181" s="53"/>
      <c r="B181" s="53"/>
      <c r="C181" s="53"/>
      <c r="D181" s="53"/>
      <c r="E181" s="53"/>
      <c r="F181" s="53"/>
    </row>
    <row r="182" spans="1:6" x14ac:dyDescent="0.25">
      <c r="A182" s="53"/>
      <c r="B182" s="53"/>
      <c r="C182" s="53"/>
      <c r="D182" s="53"/>
      <c r="E182" s="53"/>
      <c r="F182" s="53"/>
    </row>
    <row r="183" spans="1:6" x14ac:dyDescent="0.25">
      <c r="A183" s="53"/>
      <c r="B183" s="53"/>
      <c r="C183" s="53"/>
      <c r="D183" s="53"/>
      <c r="E183" s="53"/>
      <c r="F183" s="53"/>
    </row>
    <row r="184" spans="1:6" x14ac:dyDescent="0.25">
      <c r="A184" s="53"/>
      <c r="B184" s="53"/>
      <c r="C184" s="53"/>
      <c r="D184" s="53"/>
      <c r="E184" s="53"/>
      <c r="F184" s="53"/>
    </row>
    <row r="185" spans="1:6" x14ac:dyDescent="0.25">
      <c r="A185" s="53"/>
      <c r="B185" s="53"/>
      <c r="C185" s="53"/>
      <c r="D185" s="53"/>
      <c r="E185" s="53"/>
      <c r="F185" s="53"/>
    </row>
    <row r="186" spans="1:6" x14ac:dyDescent="0.25">
      <c r="A186" s="53"/>
      <c r="B186" s="53"/>
      <c r="C186" s="53"/>
      <c r="D186" s="53"/>
      <c r="E186" s="53"/>
      <c r="F186" s="53"/>
    </row>
    <row r="187" spans="1:6" x14ac:dyDescent="0.25">
      <c r="A187" s="53"/>
      <c r="B187" s="53"/>
      <c r="C187" s="53"/>
      <c r="D187" s="53"/>
      <c r="E187" s="53"/>
      <c r="F187" s="53"/>
    </row>
    <row r="188" spans="1:6" x14ac:dyDescent="0.25">
      <c r="A188" s="53"/>
      <c r="B188" s="53"/>
      <c r="C188" s="53"/>
      <c r="D188" s="53"/>
      <c r="E188" s="53"/>
      <c r="F188" s="53"/>
    </row>
    <row r="189" spans="1:6" x14ac:dyDescent="0.25">
      <c r="A189" s="53"/>
      <c r="B189" s="53"/>
      <c r="C189" s="53"/>
      <c r="D189" s="53"/>
      <c r="E189" s="53"/>
      <c r="F189" s="53"/>
    </row>
    <row r="190" spans="1:6" x14ac:dyDescent="0.25">
      <c r="A190" s="53"/>
      <c r="B190" s="53"/>
      <c r="C190" s="53"/>
      <c r="D190" s="53"/>
      <c r="E190" s="53"/>
      <c r="F190" s="53"/>
    </row>
    <row r="525" ht="26.25" customHeight="1" x14ac:dyDescent="0.25"/>
    <row r="566" ht="25.5" customHeight="1" x14ac:dyDescent="0.25"/>
    <row r="621" ht="30" customHeight="1" x14ac:dyDescent="0.25"/>
    <row r="633" ht="26.25" customHeight="1" x14ac:dyDescent="0.25"/>
    <row r="639" ht="30.75" customHeight="1" x14ac:dyDescent="0.25"/>
    <row r="643" ht="22.5" customHeight="1" x14ac:dyDescent="0.25"/>
    <row r="644" ht="21" customHeight="1" x14ac:dyDescent="0.25"/>
    <row r="645" ht="27.75" customHeight="1" x14ac:dyDescent="0.25"/>
    <row r="646" ht="27.75" customHeight="1" x14ac:dyDescent="0.25"/>
    <row r="660" ht="33.75" customHeight="1" x14ac:dyDescent="0.25"/>
    <row r="670" ht="26.25" customHeight="1" x14ac:dyDescent="0.25"/>
    <row r="671" ht="42.75" customHeight="1" x14ac:dyDescent="0.25"/>
    <row r="672" ht="25.5" customHeight="1" x14ac:dyDescent="0.25"/>
    <row r="673" spans="7:7" ht="15" customHeight="1" x14ac:dyDescent="0.25"/>
    <row r="679" spans="7:7" x14ac:dyDescent="0.25">
      <c r="G679" s="55"/>
    </row>
    <row r="704" ht="18" customHeight="1" x14ac:dyDescent="0.25"/>
    <row r="761" ht="27.75" customHeight="1" x14ac:dyDescent="0.25"/>
    <row r="764" ht="29.25" customHeight="1" x14ac:dyDescent="0.25"/>
    <row r="766" ht="24" customHeight="1" x14ac:dyDescent="0.25"/>
    <row r="769" ht="42.75" customHeight="1" x14ac:dyDescent="0.25"/>
    <row r="770" ht="20.25" customHeight="1" x14ac:dyDescent="0.25"/>
    <row r="772" ht="22.5" customHeight="1" x14ac:dyDescent="0.25"/>
    <row r="775" ht="24.75" customHeight="1" x14ac:dyDescent="0.25"/>
    <row r="777" ht="24" customHeight="1" x14ac:dyDescent="0.25"/>
    <row r="781" ht="23.25" customHeight="1" x14ac:dyDescent="0.25"/>
    <row r="784" ht="21.75" customHeight="1" x14ac:dyDescent="0.25"/>
    <row r="787" ht="25.5" customHeight="1" x14ac:dyDescent="0.25"/>
    <row r="790" ht="22.5" customHeight="1" x14ac:dyDescent="0.25"/>
    <row r="793" ht="25.5" customHeight="1" x14ac:dyDescent="0.25"/>
    <row r="796" ht="24" customHeight="1" x14ac:dyDescent="0.25"/>
    <row r="799" ht="26.25" customHeight="1" x14ac:dyDescent="0.25"/>
    <row r="802" ht="24.75" customHeight="1" x14ac:dyDescent="0.25"/>
    <row r="805" ht="27" customHeight="1" x14ac:dyDescent="0.25"/>
    <row r="808" ht="21.75" customHeight="1" x14ac:dyDescent="0.25"/>
    <row r="811" ht="22.5" customHeight="1" x14ac:dyDescent="0.25"/>
    <row r="836" ht="25.5" customHeight="1" x14ac:dyDescent="0.25"/>
    <row r="839" ht="28.5" customHeight="1" x14ac:dyDescent="0.25"/>
    <row r="842" ht="25.5" customHeight="1" x14ac:dyDescent="0.25"/>
    <row r="845" ht="23.25" customHeight="1" x14ac:dyDescent="0.25"/>
    <row r="848" ht="24.75" customHeight="1" x14ac:dyDescent="0.25"/>
    <row r="851" ht="27" customHeight="1" x14ac:dyDescent="0.25"/>
    <row r="854" ht="21.75" customHeight="1" x14ac:dyDescent="0.25"/>
    <row r="902" spans="7:7" x14ac:dyDescent="0.25">
      <c r="G902" s="56"/>
    </row>
    <row r="977" spans="1:11" s="56" customFormat="1" x14ac:dyDescent="0.25">
      <c r="A977"/>
      <c r="B977"/>
      <c r="C977"/>
      <c r="D977"/>
      <c r="E977"/>
      <c r="F977"/>
      <c r="G977"/>
      <c r="I977"/>
      <c r="J977"/>
      <c r="K977"/>
    </row>
    <row r="978" spans="1:11" x14ac:dyDescent="0.25">
      <c r="K978" s="56"/>
    </row>
    <row r="979" spans="1:11" x14ac:dyDescent="0.25">
      <c r="J979" s="56"/>
    </row>
    <row r="981" spans="1:11" x14ac:dyDescent="0.25">
      <c r="I981" s="56"/>
    </row>
  </sheetData>
  <mergeCells count="16">
    <mergeCell ref="A103:F103"/>
    <mergeCell ref="A108:F108"/>
    <mergeCell ref="A85:F85"/>
    <mergeCell ref="A96:F96"/>
    <mergeCell ref="A60:F60"/>
    <mergeCell ref="A65:F65"/>
    <mergeCell ref="A70:F70"/>
    <mergeCell ref="A75:F75"/>
    <mergeCell ref="A46:F46"/>
    <mergeCell ref="A54:F54"/>
    <mergeCell ref="A1:F1"/>
    <mergeCell ref="A2:F2"/>
    <mergeCell ref="A3:F3"/>
    <mergeCell ref="A4:F4"/>
    <mergeCell ref="A33:F33"/>
    <mergeCell ref="A41:F4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2021-10-11T16:43:14Z</dcterms:created>
  <dcterms:modified xsi:type="dcterms:W3CDTF">2021-10-11T17:07:03Z</dcterms:modified>
</cp:coreProperties>
</file>