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noviembre\"/>
    </mc:Choice>
  </mc:AlternateContent>
  <bookViews>
    <workbookView xWindow="0" yWindow="0" windowWidth="23325" windowHeight="10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1" l="1"/>
  <c r="F117" i="1"/>
  <c r="F112" i="1"/>
  <c r="F107" i="1"/>
  <c r="F95" i="1"/>
  <c r="F90" i="1"/>
  <c r="F85" i="1"/>
  <c r="F80" i="1"/>
  <c r="F74" i="1"/>
  <c r="F69" i="1"/>
  <c r="F64" i="1"/>
  <c r="F46" i="1"/>
  <c r="F100" i="1"/>
  <c r="F129" i="1"/>
</calcChain>
</file>

<file path=xl/sharedStrings.xml><?xml version="1.0" encoding="utf-8"?>
<sst xmlns="http://schemas.openxmlformats.org/spreadsheetml/2006/main" count="371" uniqueCount="176">
  <si>
    <t>BENEMÉRITO CUERPO DE BOMBEROS DE LA REPÚBLICA DE PANAMÁ</t>
  </si>
  <si>
    <t>INFORME MENSUAL DE VIÁTICOS DEL MES DE NOVIEMBRE  DE 2021</t>
  </si>
  <si>
    <t>ZONA REGIONAL DE PANAMA</t>
  </si>
  <si>
    <t>DEPARTAMENTO DE TESORERIA - DETALLES DE VIATICOS AL INTERIOR DEL PAIS PAGADOS A TRAVÉS DE CAJA MENUDA</t>
  </si>
  <si>
    <t xml:space="preserve"> NOMBRE</t>
  </si>
  <si>
    <t>DESTINO</t>
  </si>
  <si>
    <t>PARTICIPACION</t>
  </si>
  <si>
    <t>F. SALIDA</t>
  </si>
  <si>
    <t>F. DE REGRESO</t>
  </si>
  <si>
    <t>VALOR</t>
  </si>
  <si>
    <t>Manuel Morales</t>
  </si>
  <si>
    <t>Panamá Este</t>
  </si>
  <si>
    <t>Almuerzo para misión oficial en la ZR de Panamá Este del 29/11/2021 al 03/12/2021</t>
  </si>
  <si>
    <t>29/11/2021</t>
  </si>
  <si>
    <t>03/12/2021</t>
  </si>
  <si>
    <t>Juan Barcasnegras</t>
  </si>
  <si>
    <t>Humberto De León</t>
  </si>
  <si>
    <t>Taboga-Panamá</t>
  </si>
  <si>
    <t>Desayuno para misión oficial en la Est.de Taboga ZR de Panamá en horario 7x14 del día 29/11/2021 al 05/12/2021</t>
  </si>
  <si>
    <t>05/12/2021</t>
  </si>
  <si>
    <t>Raúl Rodríguez</t>
  </si>
  <si>
    <t>Veraguas y Los Santos</t>
  </si>
  <si>
    <t>Desayuno, almuerzo, cena, hospedaje y transporte por misión oficial realizada en las ZR de Veraguas y Los Santos los días 24 y 25/11/2021</t>
  </si>
  <si>
    <t>24/11/2021</t>
  </si>
  <si>
    <t>25/11/2021</t>
  </si>
  <si>
    <t>Javier Vergara</t>
  </si>
  <si>
    <t>Colón</t>
  </si>
  <si>
    <t>Almuerzo para misión oficial en la ZR de Colón del  día 22/11/2021 al 26/11/2021</t>
  </si>
  <si>
    <t>22/11/2021</t>
  </si>
  <si>
    <t>26/11/2021</t>
  </si>
  <si>
    <t>Almuerzo para misión oficial de inst.  de computadoras nuevas en la ZR de Colón del 22/11/2021 al 26/11/2021</t>
  </si>
  <si>
    <t>Ricardo Aizprúa</t>
  </si>
  <si>
    <t>Desayuno por misión oficial realizada en la Est.de Taboga ZR de Panamá el día 22/11/2021 al 28/11/2021</t>
  </si>
  <si>
    <t>Alis Delgado</t>
  </si>
  <si>
    <t>Chiriquí</t>
  </si>
  <si>
    <t>Desayuno, almuerzo, cena, hospedaje y transporte para misión oficial para trasladar personal a la ZR de Chiriquí del 19/11/2021  al  20/11/2021</t>
  </si>
  <si>
    <t>19/11/2021</t>
  </si>
  <si>
    <t>20/11/2021</t>
  </si>
  <si>
    <t>César J. Moreno</t>
  </si>
  <si>
    <t>Panamá Oeste, Coclé,Herrera, Los Santos, Veraguas, Chiriquí, Bugaba y Bocas del Toro</t>
  </si>
  <si>
    <t>Desayuno, almuerzo, cena y transp. por misión oficial realizada en las Est.de Panamá Oeste, Coclé, Herrera, Los Santos, Veraguas, Chiriquí, Bugaba y Bocas Del Toro del 18/11/2021 al 21/11/2021</t>
  </si>
  <si>
    <t>Ulises Pinzón</t>
  </si>
  <si>
    <t>Chiriquí, Bugaba y Bocos Del Toro</t>
  </si>
  <si>
    <t>Desayuno, almuerzo, cena y transporte por misión oficial en la ZR de Chiriquí, Bugaba y Bocas Del Toro del 17/11/2021 al 20/11/2021</t>
  </si>
  <si>
    <t>17/11/2021</t>
  </si>
  <si>
    <t>Jaime Hidalgo</t>
  </si>
  <si>
    <t>Desayuno para misión oficial en la Est.de Taboga ZR de Panamá en horario 7x14 del día 15/11/2021 al 21/11/2021</t>
  </si>
  <si>
    <t>15/11/2021</t>
  </si>
  <si>
    <t>21/11/2021</t>
  </si>
  <si>
    <t>Ary Reina</t>
  </si>
  <si>
    <t>Panamá Oeste</t>
  </si>
  <si>
    <t>Almuerzo para misión oficial en la ZR de Panamá Oeste del 15/11/2021 al 19/11/2021</t>
  </si>
  <si>
    <t>Armando Arosemena</t>
  </si>
  <si>
    <t>Desayuno, almuerzo, cena, hospedaje y transporte para misión oficial para trasladar personal a la ZR de Chiriquí los días 14  y 15/11/2021</t>
  </si>
  <si>
    <t>14/11/2021</t>
  </si>
  <si>
    <t>Aixa Coloma</t>
  </si>
  <si>
    <t>Desayuno, almuerzo y cena para misión oficial de curso de Don de Mando en la ZR de Panamá Este del 12/11/2021 al 14/11/2021</t>
  </si>
  <si>
    <t>12/11/2021</t>
  </si>
  <si>
    <t>Edward Madrid</t>
  </si>
  <si>
    <t>Alejandro Bonilla</t>
  </si>
  <si>
    <t>Luis Angel Jaramillo</t>
  </si>
  <si>
    <t>Bugaba y Chiriquí</t>
  </si>
  <si>
    <t>Desayuno, almuerzo, cena y hospedaje por misión oficial para recorrido de Estaciones de las ZR de Bugaba y Chiriquí del día 12/11/2021 al 14/11/2021</t>
  </si>
  <si>
    <t>Isaías Peralta</t>
  </si>
  <si>
    <t>Gerardo Dixon</t>
  </si>
  <si>
    <t xml:space="preserve">Los Santos  </t>
  </si>
  <si>
    <t>Desayuno, almuerzo, cena, hospedaje y transporte para misión oficial de trasladar al Director General a la ZR de Los Santos del 9/11/2021 al 11/11/2021</t>
  </si>
  <si>
    <t>09/11/2021</t>
  </si>
  <si>
    <t>11/11/2021</t>
  </si>
  <si>
    <t>Marian Aparicio</t>
  </si>
  <si>
    <t>Los Santos</t>
  </si>
  <si>
    <t>Desayuno, almuerzo, cena, hospedaje y transporte para misión oficial  por cobertura de gira en la  ZR de Los Santos del 9/11/2021 al 11/11/2021</t>
  </si>
  <si>
    <t>Abdiel A. Solís</t>
  </si>
  <si>
    <t>Desayuno, almuerzo, cena y hospedaje para misión oficial para asistir a los actos protocolares en La Villa de Los Santos del día 09/11/2021 al 11/11/2021</t>
  </si>
  <si>
    <t>Ernesto Concepción</t>
  </si>
  <si>
    <t>Desayuno por misión oficial realizada en la Est.de Taboga ZR de Panamá en horario 7x14  del 08/11/2021 al 14/11/2021</t>
  </si>
  <si>
    <t>08/11/2021</t>
  </si>
  <si>
    <t>Alexander Concepción</t>
  </si>
  <si>
    <t>Desayuno por misión oficial realizada en la Est.de Taboga ZR de Panamá en horario 7x14 del día 01/11/2021 al 07/11/2021</t>
  </si>
  <si>
    <t>01/11/2021</t>
  </si>
  <si>
    <t>07/11/2021</t>
  </si>
  <si>
    <t>Claudio Rodríguez</t>
  </si>
  <si>
    <t>Desayuno por misión oficial realizada en la Est.de Taboga ZR de Panamá en horario 7x14 el día 25/10/2021  al  31/10/2021</t>
  </si>
  <si>
    <t>31/10/2021</t>
  </si>
  <si>
    <t>Hugo Bethancourt</t>
  </si>
  <si>
    <t>Los Santos,Herrera,Coclé y Panamá Oeste</t>
  </si>
  <si>
    <t>Desayuno, almuerzo y cena por misión oficial para recorrido por las provincias de Los Santos, Herrera, Coclé y Panamá Oeste el día 30/10/2021</t>
  </si>
  <si>
    <t>30/10/2021</t>
  </si>
  <si>
    <t>Orlando Aguilar</t>
  </si>
  <si>
    <t>Desayuno, almuerzo y transporte por misión oficial realizada en la ZR de Los Santos el día 25/10/2021</t>
  </si>
  <si>
    <t>25/10/2021</t>
  </si>
  <si>
    <t>Luis Hinestroza</t>
  </si>
  <si>
    <t>Coclé</t>
  </si>
  <si>
    <t>Almuerzo y transporte por misión oficial realizada en la ZR de Coclé el día 23/10/2021</t>
  </si>
  <si>
    <t>23/10/2021</t>
  </si>
  <si>
    <t>Ricardo Jaramillo</t>
  </si>
  <si>
    <t>Darío González</t>
  </si>
  <si>
    <t>Bocas Del Toro</t>
  </si>
  <si>
    <t>Desayuno, almuerzo, cena y transporte por misión oficial realizada en la ZR de Bocas del Toro del día 14/10/2021 al 16/10/2021</t>
  </si>
  <si>
    <t>14/10/2021</t>
  </si>
  <si>
    <t>16/10/2021</t>
  </si>
  <si>
    <t>Robert Watson</t>
  </si>
  <si>
    <t>Desayuno, almuerzo, cena y transporte  por misión oficial realizada en la ZR de Bocas Del Toro del 14/10/2021 al 16/10/2021</t>
  </si>
  <si>
    <t>Joan de De Freitas</t>
  </si>
  <si>
    <t>Desayuno, almuerzo, cena y transporte por misión oficial en la ZR de Los Santos el día 08/10/2021</t>
  </si>
  <si>
    <t>08/10/2021</t>
  </si>
  <si>
    <t>Desayuno, almuerzo, cena y transporte por misión oficial realizada en la ZR de Los Santos el día 08/10/2021</t>
  </si>
  <si>
    <t>Desayuno por misión oficial realizada en la Est.de Taboga ZR de Panamá en horario 7x14 el día 04/10/2021  al  10/10/2021</t>
  </si>
  <si>
    <t>04/10/2021</t>
  </si>
  <si>
    <t>10/10/2021</t>
  </si>
  <si>
    <t>Ramón Peña</t>
  </si>
  <si>
    <t>Almuerzo por misión oficial realizada en la ZR de Colón el día 09/06/2021</t>
  </si>
  <si>
    <t>09/06/2021</t>
  </si>
  <si>
    <t>Saúl Castillo</t>
  </si>
  <si>
    <t>Almuerzo, cena y transporte por misión oficial realizada en la ZR de Panamá Este el día 13/04/2021</t>
  </si>
  <si>
    <t>13/04/2021</t>
  </si>
  <si>
    <t>Cena y transporte por misión oficial realizadaen la ZR de Panamá Oeste el dia 23/03/2021</t>
  </si>
  <si>
    <t>23/03/2021</t>
  </si>
  <si>
    <t>TOTAL</t>
  </si>
  <si>
    <t>DEPARTAMENTO DE TESORERIA-DETALLES DE VIATICOS AL INTERIOR DEL PAIS PAGADOS A TRAVES DE CHEQUE</t>
  </si>
  <si>
    <t>CESAR MORENO</t>
  </si>
  <si>
    <t>Z.R. BUGABA , Z.R. CHIRIQUI, Z.R. BOCAS DEL TORO</t>
  </si>
  <si>
    <t xml:space="preserve">CONDUCTOR VEHICULO N° 356  REALIZAR ENTREGA DE COLCHONES. </t>
  </si>
  <si>
    <t>DEIQUI ARROCHA</t>
  </si>
  <si>
    <t xml:space="preserve">CONDUCTOR VEHICULO N° 408  REALIZAR ENTREGA DE COLCHONES. </t>
  </si>
  <si>
    <t>DARIO GONZALEZ</t>
  </si>
  <si>
    <t xml:space="preserve">Z.R. LOS SANTOS HACIA  Z.R. PANAMA </t>
  </si>
  <si>
    <t>CONDUCTOR DEL VEHICULO DONDE SE  REALIZARA EL RECORRIDO DE LA ANTORCHA BICENTENARIO.</t>
  </si>
  <si>
    <t>YADIRA DE BATISTA</t>
  </si>
  <si>
    <t>Z.R. BUGABA, Z.R. CHIRIQUI</t>
  </si>
  <si>
    <t>PARTICIPACION EN EL PROCESO DE VERIFICACION  Y RETIRO DE MATERIAL FERROSO.</t>
  </si>
  <si>
    <t>JAIME CASTRO</t>
  </si>
  <si>
    <t>RICARDO ESPINOSA</t>
  </si>
  <si>
    <t>MANUEL MORALES</t>
  </si>
  <si>
    <t>Z.R. HERRERA, Z.R. LOS SANTOS</t>
  </si>
  <si>
    <t>REALIZAR INSTALACION DE COMPUTADORA NUEVA.</t>
  </si>
  <si>
    <t xml:space="preserve">EDUARDO ALONSO </t>
  </si>
  <si>
    <t>EDUARDO ALONSO</t>
  </si>
  <si>
    <t>Z.R. VERAGUAS , Z.R. COCLE</t>
  </si>
  <si>
    <t>ARMANDO AROSEMENA</t>
  </si>
  <si>
    <t>ROSARIO DE  JIMENEZ</t>
  </si>
  <si>
    <t>Z.R. PANAMA</t>
  </si>
  <si>
    <t>REALIZAR CAPACITACION EN OAI.</t>
  </si>
  <si>
    <t>ALEJANDRO BONILLA</t>
  </si>
  <si>
    <t>Z.R. BOCAS DEL TORO</t>
  </si>
  <si>
    <t>INSTRUCTOR DEL CURSO DE OPERADOR DE VEHICULOS DE EXTINCION.</t>
  </si>
  <si>
    <t>ROBERT WATSON</t>
  </si>
  <si>
    <t>DISTRIBUCION E INSTALACION DE TV.</t>
  </si>
  <si>
    <t xml:space="preserve">DEPARTAMENTO DE CONTABILIDAD - DETALLE DE VIATICOS AL EXTERIOR </t>
  </si>
  <si>
    <t xml:space="preserve">Para el mes de  noviembre   no se  realizó ningún viaje al exterior </t>
  </si>
  <si>
    <t xml:space="preserve">ZONA REGIONAL DE CHIRIQUÍ </t>
  </si>
  <si>
    <t xml:space="preserve">Eivar Camarena </t>
  </si>
  <si>
    <t xml:space="preserve">Veraguas </t>
  </si>
  <si>
    <t>Para reembolsar viático por trasladarse a llevar enfermeras a veraguas por vacunación covid-19.</t>
  </si>
  <si>
    <t>24/10/2021</t>
  </si>
  <si>
    <t xml:space="preserve">ZONA REGIONAL DE BOCAS DEL TORO </t>
  </si>
  <si>
    <t>Para el mes de  noviembre   no se  realizó ningún pago de viático</t>
  </si>
  <si>
    <t xml:space="preserve">ZONA REGIONAL COLÓN </t>
  </si>
  <si>
    <t>ZONA REGIONAL BUGABA</t>
  </si>
  <si>
    <t>ZONA REGIONAL PANAMA OESTE</t>
  </si>
  <si>
    <t>ZONA REGIONAL HERRERA</t>
  </si>
  <si>
    <t xml:space="preserve">ZONA REGIONAL DE LOS SANTOS </t>
  </si>
  <si>
    <t>Para el mes de  noviembre    no se  realizó ningún pago de viático</t>
  </si>
  <si>
    <t>ZONA REGIONAL DE COCLE</t>
  </si>
  <si>
    <t>ZONA REGIONAL VERAGUAS</t>
  </si>
  <si>
    <t>ZONA REGIONAL PANAMA ESTE</t>
  </si>
  <si>
    <t>Dionel Bedoya</t>
  </si>
  <si>
    <t>Provincia de Darien</t>
  </si>
  <si>
    <t xml:space="preserve">Viatico para realizar gira de Inspecciones generales en la Provincia de Darien el dia 09 de noviembre de 2021, saliendo de la Estacion de Chepo a las 5:00 a.m y regresando a las 17:00 horas aproximadamente </t>
  </si>
  <si>
    <t>Luís Jimenez</t>
  </si>
  <si>
    <t xml:space="preserve">Viatico para realizar gira de Inspecciones generales en la Provincia de Darien el dia 16 de noviembre de 2021, saliendo de la Estacion de Chepo a las 5:00 a.m y regresando a las 17:00 horas aproximadamente </t>
  </si>
  <si>
    <t xml:space="preserve">Viatico para realizar gira de Inspecciones generales y Recaudacion en la Provincia de Darien el dia 18 de noviembre de 2021, saliendo de la Estacion de Chepo a las 5:00 a.m y regresando a las 17:00 horas aproximadamente </t>
  </si>
  <si>
    <t>Yolina Gudiño</t>
  </si>
  <si>
    <t xml:space="preserve">Viatico para realizar Recaudacion en gira de Inspeciones generales de DINASEPI, en la provincia de Darien el dia 18 de noviembre de 2021, saliendo de la Estacion de Chepo a las 05:00 a.m y regresando a las 17:00 horas aproximadamente </t>
  </si>
  <si>
    <t xml:space="preserve">Viatico para realizar gira de Inspecciones generales en la Provincia de Darien el dia 23 de noviembre de 2021, saliendo de la Estacion de Chepo a las 5:00 a.m y regresando a las 17:00 horas aproximadamente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</si>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</sst>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#,##0.00;[Red]#,##0.00"/>
    <numFmt numFmtId="166" formatCode="dd/mm/yy;@"/>
    <numFmt numFmtId="167" formatCode="&quot;B/.&quot;\ #,##0.00"/>
    <numFmt numFmtId="168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9" fontId="3" fillId="0" borderId="0"/>
    <xf numFmtId="0" fontId="3" fillId="0" borderId="0"/>
    <xf numFmtId="49" fontId="3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5" fillId="0" borderId="1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9" fontId="7" fillId="3" borderId="3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5" fillId="0" borderId="9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9" fontId="7" fillId="3" borderId="1" xfId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49" fontId="2" fillId="0" borderId="9" xfId="1" applyFont="1" applyFill="1" applyBorder="1" applyAlignment="1">
      <alignment horizontal="center" vertical="center"/>
    </xf>
    <xf numFmtId="49" fontId="2" fillId="0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49" fontId="7" fillId="0" borderId="1" xfId="1" applyFont="1" applyFill="1" applyBorder="1" applyAlignment="1">
      <alignment horizontal="center" vertical="center"/>
    </xf>
    <xf numFmtId="49" fontId="7" fillId="0" borderId="2" xfId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9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/>
    </xf>
    <xf numFmtId="49" fontId="4" fillId="5" borderId="2" xfId="3" applyFont="1" applyFill="1" applyBorder="1" applyAlignment="1">
      <alignment horizontal="center" vertical="center"/>
    </xf>
    <xf numFmtId="49" fontId="4" fillId="5" borderId="4" xfId="3" applyFont="1" applyFill="1" applyBorder="1" applyAlignment="1">
      <alignment horizontal="center" vertical="center"/>
    </xf>
    <xf numFmtId="49" fontId="4" fillId="5" borderId="5" xfId="3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right" vertical="center"/>
    </xf>
    <xf numFmtId="167" fontId="4" fillId="6" borderId="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6"/>
  <sheetViews>
    <sheetView tabSelected="1" topLeftCell="A124" workbookViewId="0">
      <selection activeCell="A131" sqref="A131"/>
    </sheetView>
  </sheetViews>
  <sheetFormatPr baseColWidth="10" defaultRowHeight="15.75" x14ac:dyDescent="0.25"/>
  <cols>
    <col min="1" max="1" width="25.85546875" style="2" bestFit="1" customWidth="1"/>
    <col min="2" max="2" width="23.140625" style="2" customWidth="1"/>
    <col min="3" max="3" width="40.140625" style="2" customWidth="1"/>
    <col min="4" max="4" width="17.7109375" style="2" customWidth="1"/>
    <col min="5" max="5" width="18.28515625" style="2" customWidth="1"/>
    <col min="6" max="6" width="18" style="2" customWidth="1"/>
    <col min="7" max="16384" width="11.42578125" style="2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3"/>
      <c r="C2" s="3"/>
      <c r="D2" s="3"/>
      <c r="E2" s="3"/>
      <c r="F2" s="3"/>
    </row>
    <row r="3" spans="1:6" x14ac:dyDescent="0.25">
      <c r="A3" s="4"/>
      <c r="B3" s="4"/>
      <c r="C3" s="4"/>
      <c r="D3" s="4"/>
      <c r="E3" s="4"/>
      <c r="F3" s="4"/>
    </row>
    <row r="4" spans="1:6" ht="27.75" customHeight="1" x14ac:dyDescent="0.25">
      <c r="A4" s="103" t="s">
        <v>2</v>
      </c>
      <c r="B4" s="103"/>
      <c r="C4" s="103"/>
      <c r="D4" s="103"/>
      <c r="E4" s="103"/>
      <c r="F4" s="103"/>
    </row>
    <row r="5" spans="1:6" ht="27.75" customHeight="1" x14ac:dyDescent="0.25">
      <c r="A5" s="104" t="s">
        <v>3</v>
      </c>
      <c r="B5" s="104"/>
      <c r="C5" s="104"/>
      <c r="D5" s="104"/>
      <c r="E5" s="104"/>
      <c r="F5" s="104"/>
    </row>
    <row r="6" spans="1:6" ht="27.75" customHeight="1" x14ac:dyDescent="0.25">
      <c r="A6" s="5" t="s">
        <v>4</v>
      </c>
      <c r="B6" s="5" t="s">
        <v>5</v>
      </c>
      <c r="C6" s="5" t="s">
        <v>6</v>
      </c>
      <c r="D6" s="6" t="s">
        <v>7</v>
      </c>
      <c r="E6" s="5" t="s">
        <v>8</v>
      </c>
      <c r="F6" s="7" t="s">
        <v>9</v>
      </c>
    </row>
    <row r="7" spans="1:6" ht="47.25" x14ac:dyDescent="0.25">
      <c r="A7" s="8" t="s">
        <v>10</v>
      </c>
      <c r="B7" s="9" t="s">
        <v>11</v>
      </c>
      <c r="C7" s="10" t="s">
        <v>12</v>
      </c>
      <c r="D7" s="11" t="s">
        <v>13</v>
      </c>
      <c r="E7" s="11" t="s">
        <v>14</v>
      </c>
      <c r="F7" s="12">
        <v>30</v>
      </c>
    </row>
    <row r="8" spans="1:6" ht="47.25" x14ac:dyDescent="0.25">
      <c r="A8" s="8" t="s">
        <v>15</v>
      </c>
      <c r="B8" s="9" t="s">
        <v>11</v>
      </c>
      <c r="C8" s="10" t="s">
        <v>12</v>
      </c>
      <c r="D8" s="11" t="s">
        <v>13</v>
      </c>
      <c r="E8" s="11" t="s">
        <v>14</v>
      </c>
      <c r="F8" s="12">
        <v>30</v>
      </c>
    </row>
    <row r="9" spans="1:6" ht="47.25" x14ac:dyDescent="0.25">
      <c r="A9" s="8" t="s">
        <v>16</v>
      </c>
      <c r="B9" s="13" t="s">
        <v>17</v>
      </c>
      <c r="C9" s="10" t="s">
        <v>18</v>
      </c>
      <c r="D9" s="11" t="s">
        <v>13</v>
      </c>
      <c r="E9" s="11" t="s">
        <v>19</v>
      </c>
      <c r="F9" s="12">
        <v>17.5</v>
      </c>
    </row>
    <row r="10" spans="1:6" ht="63" x14ac:dyDescent="0.25">
      <c r="A10" s="8" t="s">
        <v>20</v>
      </c>
      <c r="B10" s="9" t="s">
        <v>21</v>
      </c>
      <c r="C10" s="10" t="s">
        <v>22</v>
      </c>
      <c r="D10" s="14" t="s">
        <v>23</v>
      </c>
      <c r="E10" s="14" t="s">
        <v>24</v>
      </c>
      <c r="F10" s="12">
        <v>98</v>
      </c>
    </row>
    <row r="11" spans="1:6" ht="63" x14ac:dyDescent="0.25">
      <c r="A11" s="15" t="s">
        <v>25</v>
      </c>
      <c r="B11" s="9" t="s">
        <v>21</v>
      </c>
      <c r="C11" s="10" t="s">
        <v>22</v>
      </c>
      <c r="D11" s="16" t="s">
        <v>23</v>
      </c>
      <c r="E11" s="16" t="s">
        <v>24</v>
      </c>
      <c r="F11" s="12">
        <v>98</v>
      </c>
    </row>
    <row r="12" spans="1:6" ht="31.5" x14ac:dyDescent="0.25">
      <c r="A12" s="15" t="s">
        <v>15</v>
      </c>
      <c r="B12" s="13" t="s">
        <v>26</v>
      </c>
      <c r="C12" s="10" t="s">
        <v>27</v>
      </c>
      <c r="D12" s="11" t="s">
        <v>28</v>
      </c>
      <c r="E12" s="11" t="s">
        <v>29</v>
      </c>
      <c r="F12" s="12">
        <v>30</v>
      </c>
    </row>
    <row r="13" spans="1:6" ht="47.25" x14ac:dyDescent="0.25">
      <c r="A13" s="15" t="s">
        <v>10</v>
      </c>
      <c r="B13" s="9" t="s">
        <v>26</v>
      </c>
      <c r="C13" s="10" t="s">
        <v>30</v>
      </c>
      <c r="D13" s="11" t="s">
        <v>28</v>
      </c>
      <c r="E13" s="11" t="s">
        <v>29</v>
      </c>
      <c r="F13" s="12">
        <v>30</v>
      </c>
    </row>
    <row r="14" spans="1:6" ht="47.25" x14ac:dyDescent="0.25">
      <c r="A14" s="15" t="s">
        <v>31</v>
      </c>
      <c r="B14" s="17" t="s">
        <v>17</v>
      </c>
      <c r="C14" s="10" t="s">
        <v>32</v>
      </c>
      <c r="D14" s="18">
        <v>44522</v>
      </c>
      <c r="E14" s="18">
        <v>44528</v>
      </c>
      <c r="F14" s="12">
        <v>17.5</v>
      </c>
    </row>
    <row r="15" spans="1:6" ht="63" x14ac:dyDescent="0.25">
      <c r="A15" s="15" t="s">
        <v>33</v>
      </c>
      <c r="B15" s="9" t="s">
        <v>34</v>
      </c>
      <c r="C15" s="10" t="s">
        <v>35</v>
      </c>
      <c r="D15" s="11" t="s">
        <v>36</v>
      </c>
      <c r="E15" s="11" t="s">
        <v>37</v>
      </c>
      <c r="F15" s="12">
        <v>90.5</v>
      </c>
    </row>
    <row r="16" spans="1:6" ht="94.5" x14ac:dyDescent="0.25">
      <c r="A16" s="15" t="s">
        <v>38</v>
      </c>
      <c r="B16" s="19" t="s">
        <v>39</v>
      </c>
      <c r="C16" s="10" t="s">
        <v>40</v>
      </c>
      <c r="D16" s="20">
        <v>44518</v>
      </c>
      <c r="E16" s="18">
        <v>44521</v>
      </c>
      <c r="F16" s="12">
        <v>57.5</v>
      </c>
    </row>
    <row r="17" spans="1:6" ht="63" x14ac:dyDescent="0.25">
      <c r="A17" s="15" t="s">
        <v>41</v>
      </c>
      <c r="B17" s="21" t="s">
        <v>42</v>
      </c>
      <c r="C17" s="10" t="s">
        <v>43</v>
      </c>
      <c r="D17" s="22" t="s">
        <v>44</v>
      </c>
      <c r="E17" s="22" t="s">
        <v>37</v>
      </c>
      <c r="F17" s="12">
        <v>71</v>
      </c>
    </row>
    <row r="18" spans="1:6" ht="47.25" x14ac:dyDescent="0.25">
      <c r="A18" s="15" t="s">
        <v>45</v>
      </c>
      <c r="B18" s="13" t="s">
        <v>17</v>
      </c>
      <c r="C18" s="10" t="s">
        <v>46</v>
      </c>
      <c r="D18" s="11" t="s">
        <v>47</v>
      </c>
      <c r="E18" s="11" t="s">
        <v>48</v>
      </c>
      <c r="F18" s="12">
        <v>17.5</v>
      </c>
    </row>
    <row r="19" spans="1:6" ht="47.25" x14ac:dyDescent="0.25">
      <c r="A19" s="15" t="s">
        <v>49</v>
      </c>
      <c r="B19" s="13" t="s">
        <v>50</v>
      </c>
      <c r="C19" s="10" t="s">
        <v>51</v>
      </c>
      <c r="D19" s="11" t="s">
        <v>47</v>
      </c>
      <c r="E19" s="11" t="s">
        <v>36</v>
      </c>
      <c r="F19" s="12">
        <v>30</v>
      </c>
    </row>
    <row r="20" spans="1:6" ht="47.25" x14ac:dyDescent="0.25">
      <c r="A20" s="15" t="s">
        <v>52</v>
      </c>
      <c r="B20" s="13" t="s">
        <v>50</v>
      </c>
      <c r="C20" s="10" t="s">
        <v>51</v>
      </c>
      <c r="D20" s="22" t="s">
        <v>47</v>
      </c>
      <c r="E20" s="22" t="s">
        <v>36</v>
      </c>
      <c r="F20" s="12">
        <v>30</v>
      </c>
    </row>
    <row r="21" spans="1:6" ht="63" x14ac:dyDescent="0.25">
      <c r="A21" s="15" t="s">
        <v>33</v>
      </c>
      <c r="B21" s="9" t="s">
        <v>34</v>
      </c>
      <c r="C21" s="10" t="s">
        <v>53</v>
      </c>
      <c r="D21" s="11" t="s">
        <v>54</v>
      </c>
      <c r="E21" s="11" t="s">
        <v>47</v>
      </c>
      <c r="F21" s="12">
        <v>84.5</v>
      </c>
    </row>
    <row r="22" spans="1:6" ht="63" x14ac:dyDescent="0.25">
      <c r="A22" s="15" t="s">
        <v>55</v>
      </c>
      <c r="B22" s="9" t="s">
        <v>11</v>
      </c>
      <c r="C22" s="10" t="s">
        <v>56</v>
      </c>
      <c r="D22" s="11" t="s">
        <v>57</v>
      </c>
      <c r="E22" s="11" t="s">
        <v>54</v>
      </c>
      <c r="F22" s="12">
        <v>44</v>
      </c>
    </row>
    <row r="23" spans="1:6" ht="63" x14ac:dyDescent="0.25">
      <c r="A23" s="15" t="s">
        <v>58</v>
      </c>
      <c r="B23" s="9" t="s">
        <v>11</v>
      </c>
      <c r="C23" s="10" t="s">
        <v>56</v>
      </c>
      <c r="D23" s="11" t="s">
        <v>57</v>
      </c>
      <c r="E23" s="11" t="s">
        <v>54</v>
      </c>
      <c r="F23" s="12">
        <v>44</v>
      </c>
    </row>
    <row r="24" spans="1:6" ht="63" x14ac:dyDescent="0.25">
      <c r="A24" s="15" t="s">
        <v>59</v>
      </c>
      <c r="B24" s="9" t="s">
        <v>11</v>
      </c>
      <c r="C24" s="10" t="s">
        <v>56</v>
      </c>
      <c r="D24" s="11" t="s">
        <v>57</v>
      </c>
      <c r="E24" s="11" t="s">
        <v>54</v>
      </c>
      <c r="F24" s="12">
        <v>44</v>
      </c>
    </row>
    <row r="25" spans="1:6" ht="78.75" x14ac:dyDescent="0.25">
      <c r="A25" s="15" t="s">
        <v>60</v>
      </c>
      <c r="B25" s="9" t="s">
        <v>61</v>
      </c>
      <c r="C25" s="10" t="s">
        <v>62</v>
      </c>
      <c r="D25" s="11" t="s">
        <v>57</v>
      </c>
      <c r="E25" s="11" t="s">
        <v>54</v>
      </c>
      <c r="F25" s="12">
        <v>166</v>
      </c>
    </row>
    <row r="26" spans="1:6" ht="78.75" x14ac:dyDescent="0.25">
      <c r="A26" s="15" t="s">
        <v>63</v>
      </c>
      <c r="B26" s="13" t="s">
        <v>61</v>
      </c>
      <c r="C26" s="10" t="s">
        <v>62</v>
      </c>
      <c r="D26" s="11" t="s">
        <v>57</v>
      </c>
      <c r="E26" s="11" t="s">
        <v>54</v>
      </c>
      <c r="F26" s="12">
        <v>166</v>
      </c>
    </row>
    <row r="27" spans="1:6" ht="63" x14ac:dyDescent="0.25">
      <c r="A27" s="15" t="s">
        <v>64</v>
      </c>
      <c r="B27" s="9" t="s">
        <v>65</v>
      </c>
      <c r="C27" s="10" t="s">
        <v>66</v>
      </c>
      <c r="D27" s="11" t="s">
        <v>67</v>
      </c>
      <c r="E27" s="11" t="s">
        <v>68</v>
      </c>
      <c r="F27" s="12">
        <v>159.5</v>
      </c>
    </row>
    <row r="28" spans="1:6" ht="63" x14ac:dyDescent="0.25">
      <c r="A28" s="15" t="s">
        <v>69</v>
      </c>
      <c r="B28" s="9" t="s">
        <v>70</v>
      </c>
      <c r="C28" s="10" t="s">
        <v>71</v>
      </c>
      <c r="D28" s="11" t="s">
        <v>67</v>
      </c>
      <c r="E28" s="11" t="s">
        <v>68</v>
      </c>
      <c r="F28" s="12">
        <v>159.5</v>
      </c>
    </row>
    <row r="29" spans="1:6" ht="63" x14ac:dyDescent="0.25">
      <c r="A29" s="15" t="s">
        <v>72</v>
      </c>
      <c r="B29" s="9" t="s">
        <v>70</v>
      </c>
      <c r="C29" s="10" t="s">
        <v>73</v>
      </c>
      <c r="D29" s="11" t="s">
        <v>67</v>
      </c>
      <c r="E29" s="11" t="s">
        <v>68</v>
      </c>
      <c r="F29" s="12">
        <v>210</v>
      </c>
    </row>
    <row r="30" spans="1:6" ht="63" x14ac:dyDescent="0.25">
      <c r="A30" s="15" t="s">
        <v>74</v>
      </c>
      <c r="B30" s="9" t="s">
        <v>17</v>
      </c>
      <c r="C30" s="10" t="s">
        <v>75</v>
      </c>
      <c r="D30" s="11" t="s">
        <v>76</v>
      </c>
      <c r="E30" s="11" t="s">
        <v>54</v>
      </c>
      <c r="F30" s="12">
        <v>17.5</v>
      </c>
    </row>
    <row r="31" spans="1:6" ht="63" x14ac:dyDescent="0.25">
      <c r="A31" s="15" t="s">
        <v>16</v>
      </c>
      <c r="B31" s="9" t="s">
        <v>17</v>
      </c>
      <c r="C31" s="10" t="s">
        <v>75</v>
      </c>
      <c r="D31" s="11" t="s">
        <v>76</v>
      </c>
      <c r="E31" s="11" t="s">
        <v>54</v>
      </c>
      <c r="F31" s="12">
        <v>17.5</v>
      </c>
    </row>
    <row r="32" spans="1:6" ht="63" x14ac:dyDescent="0.25">
      <c r="A32" s="15" t="s">
        <v>77</v>
      </c>
      <c r="B32" s="9" t="s">
        <v>17</v>
      </c>
      <c r="C32" s="10" t="s">
        <v>78</v>
      </c>
      <c r="D32" s="11" t="s">
        <v>79</v>
      </c>
      <c r="E32" s="11" t="s">
        <v>80</v>
      </c>
      <c r="F32" s="12">
        <v>17.5</v>
      </c>
    </row>
    <row r="33" spans="1:6" ht="63" x14ac:dyDescent="0.25">
      <c r="A33" s="15" t="s">
        <v>81</v>
      </c>
      <c r="B33" s="9" t="s">
        <v>17</v>
      </c>
      <c r="C33" s="10" t="s">
        <v>82</v>
      </c>
      <c r="D33" s="11" t="s">
        <v>83</v>
      </c>
      <c r="E33" s="11" t="s">
        <v>83</v>
      </c>
      <c r="F33" s="12">
        <v>17.5</v>
      </c>
    </row>
    <row r="34" spans="1:6" ht="63" x14ac:dyDescent="0.25">
      <c r="A34" s="15" t="s">
        <v>84</v>
      </c>
      <c r="B34" s="21" t="s">
        <v>85</v>
      </c>
      <c r="C34" s="10" t="s">
        <v>86</v>
      </c>
      <c r="D34" s="11" t="s">
        <v>87</v>
      </c>
      <c r="E34" s="11" t="s">
        <v>87</v>
      </c>
      <c r="F34" s="12">
        <v>16</v>
      </c>
    </row>
    <row r="35" spans="1:6" ht="47.25" x14ac:dyDescent="0.25">
      <c r="A35" s="15" t="s">
        <v>88</v>
      </c>
      <c r="B35" s="9" t="s">
        <v>70</v>
      </c>
      <c r="C35" s="10" t="s">
        <v>89</v>
      </c>
      <c r="D35" s="11" t="s">
        <v>90</v>
      </c>
      <c r="E35" s="11" t="s">
        <v>90</v>
      </c>
      <c r="F35" s="12">
        <v>13.5</v>
      </c>
    </row>
    <row r="36" spans="1:6" ht="47.25" x14ac:dyDescent="0.25">
      <c r="A36" s="23" t="s">
        <v>91</v>
      </c>
      <c r="B36" s="24" t="s">
        <v>92</v>
      </c>
      <c r="C36" s="25" t="s">
        <v>93</v>
      </c>
      <c r="D36" s="26" t="s">
        <v>94</v>
      </c>
      <c r="E36" s="26" t="s">
        <v>94</v>
      </c>
      <c r="F36" s="27">
        <v>15.5</v>
      </c>
    </row>
    <row r="37" spans="1:6" ht="47.25" x14ac:dyDescent="0.25">
      <c r="A37" s="23" t="s">
        <v>95</v>
      </c>
      <c r="B37" s="24" t="s">
        <v>92</v>
      </c>
      <c r="C37" s="25" t="s">
        <v>93</v>
      </c>
      <c r="D37" s="11" t="s">
        <v>94</v>
      </c>
      <c r="E37" s="11" t="s">
        <v>94</v>
      </c>
      <c r="F37" s="27">
        <v>15.5</v>
      </c>
    </row>
    <row r="38" spans="1:6" ht="63" x14ac:dyDescent="0.25">
      <c r="A38" s="23" t="s">
        <v>96</v>
      </c>
      <c r="B38" s="24" t="s">
        <v>97</v>
      </c>
      <c r="C38" s="25" t="s">
        <v>98</v>
      </c>
      <c r="D38" s="11" t="s">
        <v>99</v>
      </c>
      <c r="E38" s="26" t="s">
        <v>100</v>
      </c>
      <c r="F38" s="27">
        <v>51.5</v>
      </c>
    </row>
    <row r="39" spans="1:6" ht="63" x14ac:dyDescent="0.25">
      <c r="A39" s="23" t="s">
        <v>101</v>
      </c>
      <c r="B39" s="24" t="s">
        <v>97</v>
      </c>
      <c r="C39" s="25" t="s">
        <v>102</v>
      </c>
      <c r="D39" s="26" t="s">
        <v>99</v>
      </c>
      <c r="E39" s="26" t="s">
        <v>100</v>
      </c>
      <c r="F39" s="27">
        <v>51.5</v>
      </c>
    </row>
    <row r="40" spans="1:6" ht="47.25" x14ac:dyDescent="0.25">
      <c r="A40" s="15" t="s">
        <v>103</v>
      </c>
      <c r="B40" s="9" t="s">
        <v>70</v>
      </c>
      <c r="C40" s="10" t="s">
        <v>104</v>
      </c>
      <c r="D40" s="11" t="s">
        <v>105</v>
      </c>
      <c r="E40" s="11" t="s">
        <v>105</v>
      </c>
      <c r="F40" s="12">
        <v>23</v>
      </c>
    </row>
    <row r="41" spans="1:6" ht="47.25" x14ac:dyDescent="0.25">
      <c r="A41" s="28" t="s">
        <v>25</v>
      </c>
      <c r="B41" s="24" t="s">
        <v>70</v>
      </c>
      <c r="C41" s="25" t="s">
        <v>106</v>
      </c>
      <c r="D41" s="26" t="s">
        <v>105</v>
      </c>
      <c r="E41" s="26" t="s">
        <v>105</v>
      </c>
      <c r="F41" s="12">
        <v>23</v>
      </c>
    </row>
    <row r="42" spans="1:6" ht="63" x14ac:dyDescent="0.25">
      <c r="A42" s="23" t="s">
        <v>81</v>
      </c>
      <c r="B42" s="24" t="s">
        <v>17</v>
      </c>
      <c r="C42" s="25" t="s">
        <v>107</v>
      </c>
      <c r="D42" s="11" t="s">
        <v>108</v>
      </c>
      <c r="E42" s="11" t="s">
        <v>109</v>
      </c>
      <c r="F42" s="27">
        <v>17.5</v>
      </c>
    </row>
    <row r="43" spans="1:6" ht="31.5" x14ac:dyDescent="0.25">
      <c r="A43" s="28" t="s">
        <v>110</v>
      </c>
      <c r="B43" s="24" t="s">
        <v>26</v>
      </c>
      <c r="C43" s="25" t="s">
        <v>111</v>
      </c>
      <c r="D43" s="26" t="s">
        <v>112</v>
      </c>
      <c r="E43" s="26" t="s">
        <v>112</v>
      </c>
      <c r="F43" s="12">
        <v>6</v>
      </c>
    </row>
    <row r="44" spans="1:6" ht="47.25" x14ac:dyDescent="0.25">
      <c r="A44" s="28" t="s">
        <v>113</v>
      </c>
      <c r="B44" s="29" t="s">
        <v>11</v>
      </c>
      <c r="C44" s="25" t="s">
        <v>114</v>
      </c>
      <c r="D44" s="30" t="s">
        <v>115</v>
      </c>
      <c r="E44" s="30" t="s">
        <v>115</v>
      </c>
      <c r="F44" s="12">
        <v>15.5</v>
      </c>
    </row>
    <row r="45" spans="1:6" ht="47.25" x14ac:dyDescent="0.25">
      <c r="A45" s="28" t="s">
        <v>88</v>
      </c>
      <c r="B45" s="24" t="s">
        <v>50</v>
      </c>
      <c r="C45" s="25" t="s">
        <v>116</v>
      </c>
      <c r="D45" s="11" t="s">
        <v>117</v>
      </c>
      <c r="E45" s="11" t="s">
        <v>117</v>
      </c>
      <c r="F45" s="12">
        <v>9.5</v>
      </c>
    </row>
    <row r="46" spans="1:6" x14ac:dyDescent="0.25">
      <c r="A46" s="29"/>
      <c r="B46" s="29"/>
      <c r="C46" s="31" t="s">
        <v>118</v>
      </c>
      <c r="D46" s="32"/>
      <c r="E46" s="31"/>
      <c r="F46" s="33">
        <f>SUM(F5:F45)</f>
        <v>2053</v>
      </c>
    </row>
    <row r="47" spans="1:6" x14ac:dyDescent="0.25">
      <c r="A47" s="34"/>
      <c r="B47" s="35"/>
      <c r="C47" s="36"/>
      <c r="D47" s="36"/>
      <c r="E47" s="36"/>
      <c r="F47" s="37"/>
    </row>
    <row r="48" spans="1:6" ht="27.75" customHeight="1" x14ac:dyDescent="0.25">
      <c r="A48" s="105" t="s">
        <v>119</v>
      </c>
      <c r="B48" s="106"/>
      <c r="C48" s="106"/>
      <c r="D48" s="106"/>
      <c r="E48" s="106"/>
      <c r="F48" s="107"/>
    </row>
    <row r="49" spans="1:6" ht="30" customHeight="1" x14ac:dyDescent="0.25">
      <c r="A49" s="5" t="s">
        <v>4</v>
      </c>
      <c r="B49" s="5" t="s">
        <v>5</v>
      </c>
      <c r="C49" s="5" t="s">
        <v>6</v>
      </c>
      <c r="D49" s="5" t="s">
        <v>7</v>
      </c>
      <c r="E49" s="5" t="s">
        <v>8</v>
      </c>
      <c r="F49" s="7" t="s">
        <v>9</v>
      </c>
    </row>
    <row r="50" spans="1:6" ht="47.25" x14ac:dyDescent="0.25">
      <c r="A50" s="29" t="s">
        <v>120</v>
      </c>
      <c r="B50" s="38" t="s">
        <v>121</v>
      </c>
      <c r="C50" s="38" t="s">
        <v>122</v>
      </c>
      <c r="D50" s="39">
        <v>44509</v>
      </c>
      <c r="E50" s="39">
        <v>44516</v>
      </c>
      <c r="F50" s="40">
        <v>135</v>
      </c>
    </row>
    <row r="51" spans="1:6" ht="47.25" x14ac:dyDescent="0.25">
      <c r="A51" s="29" t="s">
        <v>123</v>
      </c>
      <c r="B51" s="38" t="s">
        <v>121</v>
      </c>
      <c r="C51" s="38" t="s">
        <v>124</v>
      </c>
      <c r="D51" s="39">
        <v>44509</v>
      </c>
      <c r="E51" s="39">
        <v>44516</v>
      </c>
      <c r="F51" s="40">
        <v>135</v>
      </c>
    </row>
    <row r="52" spans="1:6" ht="47.25" x14ac:dyDescent="0.25">
      <c r="A52" s="29" t="s">
        <v>125</v>
      </c>
      <c r="B52" s="38" t="s">
        <v>126</v>
      </c>
      <c r="C52" s="38" t="s">
        <v>127</v>
      </c>
      <c r="D52" s="39">
        <v>44512</v>
      </c>
      <c r="E52" s="39">
        <v>44527</v>
      </c>
      <c r="F52" s="40">
        <v>263</v>
      </c>
    </row>
    <row r="53" spans="1:6" ht="47.25" x14ac:dyDescent="0.25">
      <c r="A53" s="29" t="s">
        <v>128</v>
      </c>
      <c r="B53" s="38" t="s">
        <v>129</v>
      </c>
      <c r="C53" s="38" t="s">
        <v>130</v>
      </c>
      <c r="D53" s="39">
        <v>44514</v>
      </c>
      <c r="E53" s="39">
        <v>44520</v>
      </c>
      <c r="F53" s="40">
        <v>469</v>
      </c>
    </row>
    <row r="54" spans="1:6" ht="47.25" x14ac:dyDescent="0.25">
      <c r="A54" s="29" t="s">
        <v>131</v>
      </c>
      <c r="B54" s="38" t="s">
        <v>129</v>
      </c>
      <c r="C54" s="38" t="s">
        <v>130</v>
      </c>
      <c r="D54" s="39">
        <v>44514</v>
      </c>
      <c r="E54" s="39">
        <v>44520</v>
      </c>
      <c r="F54" s="40">
        <v>469</v>
      </c>
    </row>
    <row r="55" spans="1:6" ht="28.5" customHeight="1" x14ac:dyDescent="0.25">
      <c r="A55" s="29" t="s">
        <v>132</v>
      </c>
      <c r="B55" s="38" t="s">
        <v>129</v>
      </c>
      <c r="C55" s="38" t="s">
        <v>130</v>
      </c>
      <c r="D55" s="39">
        <v>44514</v>
      </c>
      <c r="E55" s="39">
        <v>44520</v>
      </c>
      <c r="F55" s="40">
        <v>462</v>
      </c>
    </row>
    <row r="56" spans="1:6" ht="31.5" customHeight="1" x14ac:dyDescent="0.25">
      <c r="A56" s="29" t="s">
        <v>133</v>
      </c>
      <c r="B56" s="38" t="s">
        <v>134</v>
      </c>
      <c r="C56" s="38" t="s">
        <v>135</v>
      </c>
      <c r="D56" s="39">
        <v>44515</v>
      </c>
      <c r="E56" s="39">
        <v>44519</v>
      </c>
      <c r="F56" s="40">
        <v>323</v>
      </c>
    </row>
    <row r="57" spans="1:6" ht="31.5" customHeight="1" x14ac:dyDescent="0.25">
      <c r="A57" s="29" t="s">
        <v>136</v>
      </c>
      <c r="B57" s="38" t="s">
        <v>134</v>
      </c>
      <c r="C57" s="38" t="s">
        <v>135</v>
      </c>
      <c r="D57" s="39">
        <v>44515</v>
      </c>
      <c r="E57" s="39">
        <v>44519</v>
      </c>
      <c r="F57" s="40">
        <v>323</v>
      </c>
    </row>
    <row r="58" spans="1:6" ht="28.5" customHeight="1" x14ac:dyDescent="0.25">
      <c r="A58" s="29" t="s">
        <v>137</v>
      </c>
      <c r="B58" s="38" t="s">
        <v>138</v>
      </c>
      <c r="C58" s="38" t="s">
        <v>135</v>
      </c>
      <c r="D58" s="39">
        <v>44522</v>
      </c>
      <c r="E58" s="39">
        <v>44526</v>
      </c>
      <c r="F58" s="40">
        <v>323</v>
      </c>
    </row>
    <row r="59" spans="1:6" ht="28.5" customHeight="1" x14ac:dyDescent="0.25">
      <c r="A59" s="29" t="s">
        <v>139</v>
      </c>
      <c r="B59" s="38" t="s">
        <v>138</v>
      </c>
      <c r="C59" s="38" t="s">
        <v>135</v>
      </c>
      <c r="D59" s="41">
        <v>44522</v>
      </c>
      <c r="E59" s="41">
        <v>44526</v>
      </c>
      <c r="F59" s="40">
        <v>323</v>
      </c>
    </row>
    <row r="60" spans="1:6" ht="28.5" customHeight="1" x14ac:dyDescent="0.25">
      <c r="A60" s="29" t="s">
        <v>140</v>
      </c>
      <c r="B60" s="38" t="s">
        <v>141</v>
      </c>
      <c r="C60" s="38" t="s">
        <v>142</v>
      </c>
      <c r="D60" s="41">
        <v>44522</v>
      </c>
      <c r="E60" s="41">
        <v>44526</v>
      </c>
      <c r="F60" s="40">
        <v>346</v>
      </c>
    </row>
    <row r="61" spans="1:6" ht="31.5" x14ac:dyDescent="0.25">
      <c r="A61" s="29" t="s">
        <v>143</v>
      </c>
      <c r="B61" s="38" t="s">
        <v>144</v>
      </c>
      <c r="C61" s="38" t="s">
        <v>145</v>
      </c>
      <c r="D61" s="39">
        <v>44483</v>
      </c>
      <c r="E61" s="39">
        <v>44494</v>
      </c>
      <c r="F61" s="42">
        <v>192</v>
      </c>
    </row>
    <row r="62" spans="1:6" ht="28.5" customHeight="1" x14ac:dyDescent="0.25">
      <c r="A62" s="29" t="s">
        <v>146</v>
      </c>
      <c r="B62" s="29" t="s">
        <v>144</v>
      </c>
      <c r="C62" s="38" t="s">
        <v>147</v>
      </c>
      <c r="D62" s="39">
        <v>44491</v>
      </c>
      <c r="E62" s="39">
        <v>44493</v>
      </c>
      <c r="F62" s="42">
        <v>173</v>
      </c>
    </row>
    <row r="63" spans="1:6" ht="39.75" customHeight="1" x14ac:dyDescent="0.25">
      <c r="A63" s="29" t="s">
        <v>125</v>
      </c>
      <c r="B63" s="38" t="s">
        <v>144</v>
      </c>
      <c r="C63" s="38" t="s">
        <v>147</v>
      </c>
      <c r="D63" s="41">
        <v>44491</v>
      </c>
      <c r="E63" s="41">
        <v>44493</v>
      </c>
      <c r="F63" s="42">
        <v>173</v>
      </c>
    </row>
    <row r="64" spans="1:6" x14ac:dyDescent="0.25">
      <c r="A64" s="29"/>
      <c r="B64" s="38"/>
      <c r="C64" s="108" t="s">
        <v>118</v>
      </c>
      <c r="D64" s="43"/>
      <c r="E64" s="43"/>
      <c r="F64" s="44">
        <f>SUM(F50:F63)</f>
        <v>4109</v>
      </c>
    </row>
    <row r="65" spans="1:6" ht="22.5" customHeight="1" x14ac:dyDescent="0.25">
      <c r="A65" s="34"/>
      <c r="B65" s="45"/>
      <c r="C65" s="46"/>
      <c r="D65" s="47"/>
      <c r="E65" s="47"/>
      <c r="F65" s="48"/>
    </row>
    <row r="66" spans="1:6" ht="28.5" customHeight="1" x14ac:dyDescent="0.25">
      <c r="A66" s="105" t="s">
        <v>148</v>
      </c>
      <c r="B66" s="106"/>
      <c r="C66" s="106"/>
      <c r="D66" s="106"/>
      <c r="E66" s="106"/>
      <c r="F66" s="107"/>
    </row>
    <row r="67" spans="1:6" ht="37.5" customHeight="1" x14ac:dyDescent="0.25">
      <c r="A67" s="5" t="s">
        <v>4</v>
      </c>
      <c r="B67" s="5" t="s">
        <v>5</v>
      </c>
      <c r="C67" s="5" t="s">
        <v>6</v>
      </c>
      <c r="D67" s="5" t="s">
        <v>7</v>
      </c>
      <c r="E67" s="5" t="s">
        <v>8</v>
      </c>
      <c r="F67" s="7" t="s">
        <v>9</v>
      </c>
    </row>
    <row r="68" spans="1:6" ht="36.75" customHeight="1" x14ac:dyDescent="0.25">
      <c r="A68" s="29"/>
      <c r="B68" s="38"/>
      <c r="C68" s="49" t="s">
        <v>149</v>
      </c>
      <c r="D68" s="41"/>
      <c r="E68" s="41"/>
      <c r="F68" s="50"/>
    </row>
    <row r="69" spans="1:6" ht="15.75" customHeight="1" x14ac:dyDescent="0.25">
      <c r="A69" s="51"/>
      <c r="B69" s="51"/>
      <c r="C69" s="109" t="s">
        <v>118</v>
      </c>
      <c r="D69" s="51"/>
      <c r="E69" s="51"/>
      <c r="F69" s="52">
        <f>SUM(F68:F68)</f>
        <v>0</v>
      </c>
    </row>
    <row r="70" spans="1:6" ht="50.1" customHeight="1" x14ac:dyDescent="0.25">
      <c r="A70" s="53"/>
      <c r="B70" s="54"/>
      <c r="C70" s="54"/>
      <c r="D70" s="54"/>
      <c r="E70" s="54"/>
      <c r="F70" s="55"/>
    </row>
    <row r="71" spans="1:6" ht="23.25" customHeight="1" x14ac:dyDescent="0.25">
      <c r="A71" s="105" t="s">
        <v>150</v>
      </c>
      <c r="B71" s="106"/>
      <c r="C71" s="106"/>
      <c r="D71" s="106"/>
      <c r="E71" s="106"/>
      <c r="F71" s="107"/>
    </row>
    <row r="72" spans="1:6" ht="35.25" customHeight="1" x14ac:dyDescent="0.25">
      <c r="A72" s="5" t="s">
        <v>4</v>
      </c>
      <c r="B72" s="5" t="s">
        <v>5</v>
      </c>
      <c r="C72" s="5" t="s">
        <v>6</v>
      </c>
      <c r="D72" s="5" t="s">
        <v>7</v>
      </c>
      <c r="E72" s="5" t="s">
        <v>8</v>
      </c>
      <c r="F72" s="7" t="s">
        <v>9</v>
      </c>
    </row>
    <row r="73" spans="1:6" ht="50.1" customHeight="1" x14ac:dyDescent="0.25">
      <c r="A73" s="56" t="s">
        <v>151</v>
      </c>
      <c r="B73" s="56" t="s">
        <v>152</v>
      </c>
      <c r="C73" s="57" t="s">
        <v>153</v>
      </c>
      <c r="D73" s="58" t="s">
        <v>154</v>
      </c>
      <c r="E73" s="58" t="s">
        <v>154</v>
      </c>
      <c r="F73" s="12">
        <v>6</v>
      </c>
    </row>
    <row r="74" spans="1:6" x14ac:dyDescent="0.25">
      <c r="A74" s="51"/>
      <c r="B74" s="51"/>
      <c r="C74" s="109" t="s">
        <v>118</v>
      </c>
      <c r="D74" s="51"/>
      <c r="E74" s="51"/>
      <c r="F74" s="52">
        <f>SUM(F73:F73)</f>
        <v>6</v>
      </c>
    </row>
    <row r="75" spans="1:6" ht="47.25" customHeight="1" x14ac:dyDescent="0.25">
      <c r="A75" s="53"/>
      <c r="B75" s="54"/>
      <c r="C75" s="54"/>
      <c r="D75" s="54"/>
      <c r="E75" s="54"/>
      <c r="F75" s="55"/>
    </row>
    <row r="76" spans="1:6" ht="26.25" customHeight="1" x14ac:dyDescent="0.25">
      <c r="A76" s="105" t="s">
        <v>155</v>
      </c>
      <c r="B76" s="106"/>
      <c r="C76" s="106"/>
      <c r="D76" s="106"/>
      <c r="E76" s="106"/>
      <c r="F76" s="107"/>
    </row>
    <row r="77" spans="1:6" ht="44.25" customHeight="1" x14ac:dyDescent="0.25">
      <c r="A77" s="5" t="s">
        <v>4</v>
      </c>
      <c r="B77" s="5" t="s">
        <v>5</v>
      </c>
      <c r="C77" s="5" t="s">
        <v>6</v>
      </c>
      <c r="D77" s="5" t="s">
        <v>7</v>
      </c>
      <c r="E77" s="5" t="s">
        <v>8</v>
      </c>
      <c r="F77" s="7" t="s">
        <v>9</v>
      </c>
    </row>
    <row r="78" spans="1:6" ht="42.75" customHeight="1" x14ac:dyDescent="0.25">
      <c r="A78" s="29"/>
      <c r="B78" s="59"/>
      <c r="C78" s="49" t="s">
        <v>156</v>
      </c>
      <c r="D78" s="41"/>
      <c r="E78" s="41"/>
      <c r="F78" s="12"/>
    </row>
    <row r="79" spans="1:6" x14ac:dyDescent="0.25">
      <c r="A79" s="29"/>
      <c r="B79" s="59"/>
      <c r="C79" s="59"/>
      <c r="D79" s="41"/>
      <c r="E79" s="41"/>
      <c r="F79" s="12"/>
    </row>
    <row r="80" spans="1:6" x14ac:dyDescent="0.25">
      <c r="A80" s="31"/>
      <c r="B80" s="31"/>
      <c r="C80" s="110" t="s">
        <v>118</v>
      </c>
      <c r="D80" s="31"/>
      <c r="E80" s="31"/>
      <c r="F80" s="60">
        <f>SUM(F78:F79)</f>
        <v>0</v>
      </c>
    </row>
    <row r="81" spans="1:6" ht="57.75" customHeight="1" x14ac:dyDescent="0.25">
      <c r="A81" s="4"/>
      <c r="B81" s="4"/>
      <c r="C81" s="4"/>
      <c r="D81" s="4"/>
      <c r="E81" s="4"/>
      <c r="F81" s="61"/>
    </row>
    <row r="82" spans="1:6" ht="25.5" customHeight="1" x14ac:dyDescent="0.25">
      <c r="A82" s="111" t="s">
        <v>157</v>
      </c>
      <c r="B82" s="112"/>
      <c r="C82" s="112"/>
      <c r="D82" s="112"/>
      <c r="E82" s="112"/>
      <c r="F82" s="113"/>
    </row>
    <row r="83" spans="1:6" x14ac:dyDescent="0.25">
      <c r="A83" s="5" t="s">
        <v>4</v>
      </c>
      <c r="B83" s="5" t="s">
        <v>5</v>
      </c>
      <c r="C83" s="5" t="s">
        <v>6</v>
      </c>
      <c r="D83" s="5" t="s">
        <v>7</v>
      </c>
      <c r="E83" s="5" t="s">
        <v>8</v>
      </c>
      <c r="F83" s="7" t="s">
        <v>9</v>
      </c>
    </row>
    <row r="84" spans="1:6" ht="40.5" customHeight="1" x14ac:dyDescent="0.25">
      <c r="A84" s="62"/>
      <c r="B84" s="63"/>
      <c r="C84" s="49" t="s">
        <v>156</v>
      </c>
      <c r="D84" s="58"/>
      <c r="E84" s="58"/>
      <c r="F84" s="12"/>
    </row>
    <row r="85" spans="1:6" x14ac:dyDescent="0.25">
      <c r="A85" s="31"/>
      <c r="B85" s="31"/>
      <c r="C85" s="110" t="s">
        <v>118</v>
      </c>
      <c r="D85" s="31"/>
      <c r="E85" s="31"/>
      <c r="F85" s="60">
        <f>SUM(F84:F84)</f>
        <v>0</v>
      </c>
    </row>
    <row r="86" spans="1:6" ht="61.5" customHeight="1" x14ac:dyDescent="0.25">
      <c r="A86" s="4"/>
      <c r="B86" s="4"/>
      <c r="C86" s="4"/>
      <c r="D86" s="4"/>
      <c r="E86" s="4"/>
      <c r="F86" s="61"/>
    </row>
    <row r="87" spans="1:6" ht="30.75" customHeight="1" x14ac:dyDescent="0.25">
      <c r="A87" s="105" t="s">
        <v>158</v>
      </c>
      <c r="B87" s="106"/>
      <c r="C87" s="106"/>
      <c r="D87" s="106"/>
      <c r="E87" s="106"/>
      <c r="F87" s="107"/>
    </row>
    <row r="88" spans="1:6" x14ac:dyDescent="0.25">
      <c r="A88" s="64" t="s">
        <v>4</v>
      </c>
      <c r="B88" s="5" t="s">
        <v>5</v>
      </c>
      <c r="C88" s="5" t="s">
        <v>6</v>
      </c>
      <c r="D88" s="5" t="s">
        <v>7</v>
      </c>
      <c r="E88" s="5" t="s">
        <v>8</v>
      </c>
      <c r="F88" s="7" t="s">
        <v>9</v>
      </c>
    </row>
    <row r="89" spans="1:6" ht="39" customHeight="1" x14ac:dyDescent="0.25">
      <c r="A89" s="65"/>
      <c r="B89" s="66"/>
      <c r="C89" s="49" t="s">
        <v>156</v>
      </c>
      <c r="D89" s="67"/>
      <c r="E89" s="67"/>
      <c r="F89" s="40"/>
    </row>
    <row r="90" spans="1:6" ht="24.95" customHeight="1" x14ac:dyDescent="0.25">
      <c r="A90" s="51"/>
      <c r="B90" s="51"/>
      <c r="C90" s="109" t="s">
        <v>118</v>
      </c>
      <c r="D90" s="51"/>
      <c r="E90" s="51"/>
      <c r="F90" s="68">
        <f>SUM(F89:F89)</f>
        <v>0</v>
      </c>
    </row>
    <row r="91" spans="1:6" ht="24.95" customHeight="1" x14ac:dyDescent="0.25">
      <c r="A91" s="69"/>
      <c r="B91" s="69"/>
      <c r="C91" s="4"/>
      <c r="D91" s="69"/>
      <c r="E91" s="69"/>
      <c r="F91" s="61"/>
    </row>
    <row r="92" spans="1:6" ht="21" customHeight="1" x14ac:dyDescent="0.25">
      <c r="A92" s="105" t="s">
        <v>159</v>
      </c>
      <c r="B92" s="106"/>
      <c r="C92" s="106"/>
      <c r="D92" s="106"/>
      <c r="E92" s="106"/>
      <c r="F92" s="107"/>
    </row>
    <row r="93" spans="1:6" x14ac:dyDescent="0.25">
      <c r="A93" s="5" t="s">
        <v>4</v>
      </c>
      <c r="B93" s="5" t="s">
        <v>5</v>
      </c>
      <c r="C93" s="5" t="s">
        <v>6</v>
      </c>
      <c r="D93" s="5" t="s">
        <v>7</v>
      </c>
      <c r="E93" s="5" t="s">
        <v>8</v>
      </c>
      <c r="F93" s="7" t="s">
        <v>9</v>
      </c>
    </row>
    <row r="94" spans="1:6" ht="31.5" x14ac:dyDescent="0.25">
      <c r="A94" s="29"/>
      <c r="B94" s="29"/>
      <c r="C94" s="49" t="s">
        <v>156</v>
      </c>
      <c r="D94" s="41"/>
      <c r="E94" s="41"/>
      <c r="F94" s="70"/>
    </row>
    <row r="95" spans="1:6" x14ac:dyDescent="0.25">
      <c r="A95" s="51"/>
      <c r="B95" s="51"/>
      <c r="C95" s="109" t="s">
        <v>118</v>
      </c>
      <c r="D95" s="31"/>
      <c r="E95" s="31"/>
      <c r="F95" s="60">
        <f>SUM(F94:F94)</f>
        <v>0</v>
      </c>
    </row>
    <row r="96" spans="1:6" x14ac:dyDescent="0.25">
      <c r="A96" s="4"/>
      <c r="B96" s="4"/>
      <c r="C96" s="4"/>
      <c r="D96" s="4"/>
      <c r="E96" s="4"/>
      <c r="F96" s="61"/>
    </row>
    <row r="97" spans="1:6" ht="23.25" customHeight="1" x14ac:dyDescent="0.25">
      <c r="A97" s="111" t="s">
        <v>160</v>
      </c>
      <c r="B97" s="112"/>
      <c r="C97" s="112"/>
      <c r="D97" s="112"/>
      <c r="E97" s="112"/>
      <c r="F97" s="113"/>
    </row>
    <row r="98" spans="1:6" x14ac:dyDescent="0.25">
      <c r="A98" s="5" t="s">
        <v>4</v>
      </c>
      <c r="B98" s="5" t="s">
        <v>5</v>
      </c>
      <c r="C98" s="5" t="s">
        <v>6</v>
      </c>
      <c r="D98" s="5" t="s">
        <v>7</v>
      </c>
      <c r="E98" s="5" t="s">
        <v>8</v>
      </c>
      <c r="F98" s="7" t="s">
        <v>9</v>
      </c>
    </row>
    <row r="99" spans="1:6" ht="31.5" x14ac:dyDescent="0.25">
      <c r="A99" s="63"/>
      <c r="B99" s="29"/>
      <c r="C99" s="49" t="s">
        <v>156</v>
      </c>
      <c r="D99" s="71"/>
      <c r="E99" s="71"/>
      <c r="F99" s="72"/>
    </row>
    <row r="100" spans="1:6" x14ac:dyDescent="0.25">
      <c r="A100" s="71"/>
      <c r="B100" s="29"/>
      <c r="C100" s="108" t="s">
        <v>118</v>
      </c>
      <c r="D100" s="71"/>
      <c r="E100" s="71"/>
      <c r="F100" s="44">
        <f ca="1">SUM(F99:F101)</f>
        <v>0</v>
      </c>
    </row>
    <row r="101" spans="1:6" x14ac:dyDescent="0.25">
      <c r="A101" s="115"/>
      <c r="B101" s="69"/>
      <c r="C101" s="116"/>
      <c r="D101" s="115"/>
      <c r="E101" s="115"/>
      <c r="F101" s="117"/>
    </row>
    <row r="102" spans="1:6" x14ac:dyDescent="0.25">
      <c r="A102" s="69"/>
      <c r="B102" s="69"/>
      <c r="C102" s="69"/>
      <c r="D102" s="82"/>
      <c r="E102" s="82"/>
      <c r="F102" s="69"/>
    </row>
    <row r="103" spans="1:6" ht="27.75" customHeight="1" x14ac:dyDescent="0.25">
      <c r="A103" s="114"/>
      <c r="B103" s="69"/>
      <c r="C103" s="77"/>
      <c r="D103" s="82"/>
      <c r="E103" s="82"/>
      <c r="F103" s="73"/>
    </row>
    <row r="104" spans="1:6" ht="21" customHeight="1" x14ac:dyDescent="0.25">
      <c r="A104" s="104" t="s">
        <v>161</v>
      </c>
      <c r="B104" s="104"/>
      <c r="C104" s="104"/>
      <c r="D104" s="104"/>
      <c r="E104" s="104"/>
      <c r="F104" s="104"/>
    </row>
    <row r="105" spans="1:6" x14ac:dyDescent="0.25">
      <c r="A105" s="5" t="s">
        <v>4</v>
      </c>
      <c r="B105" s="5" t="s">
        <v>5</v>
      </c>
      <c r="C105" s="5" t="s">
        <v>6</v>
      </c>
      <c r="D105" s="5" t="s">
        <v>7</v>
      </c>
      <c r="E105" s="5" t="s">
        <v>8</v>
      </c>
      <c r="F105" s="7" t="s">
        <v>9</v>
      </c>
    </row>
    <row r="106" spans="1:6" ht="31.5" x14ac:dyDescent="0.25">
      <c r="A106" s="59"/>
      <c r="B106" s="74"/>
      <c r="C106" s="49" t="s">
        <v>162</v>
      </c>
      <c r="D106" s="74"/>
      <c r="E106" s="74"/>
      <c r="F106" s="75"/>
    </row>
    <row r="107" spans="1:6" x14ac:dyDescent="0.25">
      <c r="A107" s="31"/>
      <c r="B107" s="29"/>
      <c r="C107" s="108" t="s">
        <v>118</v>
      </c>
      <c r="D107" s="76"/>
      <c r="E107" s="76"/>
      <c r="F107" s="44">
        <f>SUM(F106:F106)</f>
        <v>0</v>
      </c>
    </row>
    <row r="108" spans="1:6" x14ac:dyDescent="0.25">
      <c r="A108" s="4"/>
      <c r="B108" s="69"/>
      <c r="C108" s="77"/>
      <c r="D108" s="78"/>
      <c r="E108" s="78"/>
      <c r="F108" s="61"/>
    </row>
    <row r="109" spans="1:6" ht="21.75" customHeight="1" x14ac:dyDescent="0.25">
      <c r="A109" s="105" t="s">
        <v>163</v>
      </c>
      <c r="B109" s="106"/>
      <c r="C109" s="106"/>
      <c r="D109" s="106"/>
      <c r="E109" s="106"/>
      <c r="F109" s="107"/>
    </row>
    <row r="110" spans="1:6" x14ac:dyDescent="0.25">
      <c r="A110" s="5" t="s">
        <v>4</v>
      </c>
      <c r="B110" s="5" t="s">
        <v>5</v>
      </c>
      <c r="C110" s="5" t="s">
        <v>6</v>
      </c>
      <c r="D110" s="5" t="s">
        <v>7</v>
      </c>
      <c r="E110" s="5" t="s">
        <v>8</v>
      </c>
      <c r="F110" s="7" t="s">
        <v>9</v>
      </c>
    </row>
    <row r="111" spans="1:6" ht="31.5" x14ac:dyDescent="0.25">
      <c r="A111" s="79"/>
      <c r="B111" s="80"/>
      <c r="C111" s="49" t="s">
        <v>162</v>
      </c>
      <c r="D111" s="80"/>
      <c r="E111" s="80"/>
      <c r="F111" s="40"/>
    </row>
    <row r="112" spans="1:6" x14ac:dyDescent="0.25">
      <c r="A112" s="31"/>
      <c r="B112" s="29"/>
      <c r="C112" s="108" t="s">
        <v>118</v>
      </c>
      <c r="D112" s="76"/>
      <c r="E112" s="76"/>
      <c r="F112" s="44">
        <f>SUM(F111:F111)</f>
        <v>0</v>
      </c>
    </row>
    <row r="113" spans="1:6" x14ac:dyDescent="0.25">
      <c r="A113" s="4"/>
      <c r="B113" s="69"/>
      <c r="C113" s="81"/>
      <c r="D113" s="82"/>
      <c r="E113" s="82"/>
      <c r="F113" s="61"/>
    </row>
    <row r="114" spans="1:6" ht="24" customHeight="1" x14ac:dyDescent="0.25">
      <c r="A114" s="118" t="s">
        <v>164</v>
      </c>
      <c r="B114" s="119"/>
      <c r="C114" s="119"/>
      <c r="D114" s="119"/>
      <c r="E114" s="119"/>
      <c r="F114" s="120"/>
    </row>
    <row r="115" spans="1:6" x14ac:dyDescent="0.25">
      <c r="A115" s="5" t="s">
        <v>4</v>
      </c>
      <c r="B115" s="5" t="s">
        <v>5</v>
      </c>
      <c r="C115" s="5" t="s">
        <v>6</v>
      </c>
      <c r="D115" s="5" t="s">
        <v>7</v>
      </c>
      <c r="E115" s="5" t="s">
        <v>8</v>
      </c>
      <c r="F115" s="7" t="s">
        <v>9</v>
      </c>
    </row>
    <row r="116" spans="1:6" ht="31.5" x14ac:dyDescent="0.25">
      <c r="A116" s="83"/>
      <c r="B116" s="84"/>
      <c r="C116" s="49" t="s">
        <v>162</v>
      </c>
      <c r="D116" s="85"/>
      <c r="E116" s="85"/>
      <c r="F116" s="86"/>
    </row>
    <row r="117" spans="1:6" x14ac:dyDescent="0.25">
      <c r="A117" s="29"/>
      <c r="B117" s="29"/>
      <c r="C117" s="108" t="s">
        <v>118</v>
      </c>
      <c r="D117" s="31"/>
      <c r="E117" s="76"/>
      <c r="F117" s="44">
        <f>SUM(F116:F116)</f>
        <v>0</v>
      </c>
    </row>
    <row r="118" spans="1:6" x14ac:dyDescent="0.25">
      <c r="A118" s="4"/>
      <c r="B118" s="4"/>
      <c r="C118" s="4"/>
      <c r="D118" s="4"/>
      <c r="E118" s="4"/>
      <c r="F118" s="61"/>
    </row>
    <row r="119" spans="1:6" ht="24" customHeight="1" x14ac:dyDescent="0.25">
      <c r="A119" s="105" t="s">
        <v>165</v>
      </c>
      <c r="B119" s="106"/>
      <c r="C119" s="106"/>
      <c r="D119" s="106"/>
      <c r="E119" s="106"/>
      <c r="F119" s="107"/>
    </row>
    <row r="120" spans="1:6" x14ac:dyDescent="0.25">
      <c r="A120" s="5" t="s">
        <v>4</v>
      </c>
      <c r="B120" s="5" t="s">
        <v>5</v>
      </c>
      <c r="C120" s="5" t="s">
        <v>6</v>
      </c>
      <c r="D120" s="5" t="s">
        <v>7</v>
      </c>
      <c r="E120" s="5" t="s">
        <v>8</v>
      </c>
      <c r="F120" s="7" t="s">
        <v>9</v>
      </c>
    </row>
    <row r="121" spans="1:6" ht="94.5" x14ac:dyDescent="0.25">
      <c r="A121" s="87" t="s">
        <v>166</v>
      </c>
      <c r="B121" s="49" t="s">
        <v>167</v>
      </c>
      <c r="C121" s="88" t="s">
        <v>168</v>
      </c>
      <c r="D121" s="89">
        <v>44509</v>
      </c>
      <c r="E121" s="89">
        <v>44509</v>
      </c>
      <c r="F121" s="90">
        <v>10</v>
      </c>
    </row>
    <row r="122" spans="1:6" ht="94.5" x14ac:dyDescent="0.25">
      <c r="A122" s="87" t="s">
        <v>169</v>
      </c>
      <c r="B122" s="49" t="s">
        <v>167</v>
      </c>
      <c r="C122" s="91" t="s">
        <v>170</v>
      </c>
      <c r="D122" s="92">
        <v>44516</v>
      </c>
      <c r="E122" s="92">
        <v>44516</v>
      </c>
      <c r="F122" s="90">
        <v>10</v>
      </c>
    </row>
    <row r="123" spans="1:6" ht="94.5" x14ac:dyDescent="0.25">
      <c r="A123" s="87" t="s">
        <v>169</v>
      </c>
      <c r="B123" s="49" t="s">
        <v>167</v>
      </c>
      <c r="C123" s="93" t="s">
        <v>171</v>
      </c>
      <c r="D123" s="92">
        <v>44518</v>
      </c>
      <c r="E123" s="92">
        <v>44518</v>
      </c>
      <c r="F123" s="90">
        <v>10</v>
      </c>
    </row>
    <row r="124" spans="1:6" ht="110.25" x14ac:dyDescent="0.25">
      <c r="A124" s="87" t="s">
        <v>172</v>
      </c>
      <c r="B124" s="49" t="s">
        <v>167</v>
      </c>
      <c r="C124" s="93" t="s">
        <v>173</v>
      </c>
      <c r="D124" s="92">
        <v>44518</v>
      </c>
      <c r="E124" s="92">
        <v>44518</v>
      </c>
      <c r="F124" s="94">
        <v>10</v>
      </c>
    </row>
    <row r="125" spans="1:6" ht="94.5" x14ac:dyDescent="0.25">
      <c r="A125" s="95" t="s">
        <v>166</v>
      </c>
      <c r="B125" s="96" t="s">
        <v>167</v>
      </c>
      <c r="C125" s="97" t="s">
        <v>174</v>
      </c>
      <c r="D125" s="98">
        <v>44523</v>
      </c>
      <c r="E125" s="98">
        <v>44523</v>
      </c>
      <c r="F125" s="99">
        <v>10</v>
      </c>
    </row>
    <row r="126" spans="1:6" x14ac:dyDescent="0.25">
      <c r="A126" s="29"/>
      <c r="B126" s="29"/>
      <c r="C126" s="108" t="s">
        <v>118</v>
      </c>
      <c r="D126" s="41"/>
      <c r="E126" s="41"/>
      <c r="F126" s="60">
        <f>SUM(F121:F125)</f>
        <v>50</v>
      </c>
    </row>
    <row r="127" spans="1:6" x14ac:dyDescent="0.25">
      <c r="A127" s="69"/>
      <c r="B127" s="69"/>
      <c r="C127" s="69"/>
      <c r="D127" s="82"/>
      <c r="E127" s="100"/>
      <c r="F127" s="52"/>
    </row>
    <row r="128" spans="1:6" x14ac:dyDescent="0.25">
      <c r="A128" s="69"/>
      <c r="B128" s="69"/>
      <c r="C128" s="69"/>
      <c r="D128" s="82"/>
      <c r="E128" s="121"/>
      <c r="F128" s="122"/>
    </row>
    <row r="129" spans="1:6" x14ac:dyDescent="0.25">
      <c r="C129" s="123" t="s">
        <v>118</v>
      </c>
      <c r="D129" s="124"/>
      <c r="E129" s="124"/>
      <c r="F129" s="125">
        <f ca="1">SUM(F126,F112,F100,F95,F90,F107,F74,F69,F85,F80,F117,F64,H80,F46)</f>
        <v>6218</v>
      </c>
    </row>
    <row r="130" spans="1:6" x14ac:dyDescent="0.25">
      <c r="A130" s="69"/>
    </row>
    <row r="131" spans="1:6" x14ac:dyDescent="0.25">
      <c r="A131" s="101"/>
    </row>
    <row r="132" spans="1:6" x14ac:dyDescent="0.25">
      <c r="A132" s="69"/>
    </row>
    <row r="136" spans="1:6" x14ac:dyDescent="0.25">
      <c r="C136" s="2" t="s">
        <v>175</v>
      </c>
    </row>
    <row r="520" ht="26.25" customHeight="1" x14ac:dyDescent="0.25"/>
    <row r="561" ht="25.5" customHeight="1" x14ac:dyDescent="0.25"/>
    <row r="616" ht="30" customHeight="1" x14ac:dyDescent="0.25"/>
    <row r="628" ht="26.25" customHeight="1" x14ac:dyDescent="0.25"/>
    <row r="634" ht="30.75" customHeight="1" x14ac:dyDescent="0.25"/>
    <row r="638" ht="22.5" customHeight="1" x14ac:dyDescent="0.25"/>
    <row r="639" ht="21" customHeight="1" x14ac:dyDescent="0.25"/>
    <row r="640" ht="27.75" customHeight="1" x14ac:dyDescent="0.25"/>
    <row r="641" ht="27.75" customHeight="1" x14ac:dyDescent="0.25"/>
    <row r="655" ht="33.75" customHeight="1" x14ac:dyDescent="0.25"/>
    <row r="665" ht="26.25" customHeight="1" x14ac:dyDescent="0.25"/>
    <row r="666" ht="42.75" customHeight="1" x14ac:dyDescent="0.25"/>
    <row r="667" ht="25.5" customHeight="1" x14ac:dyDescent="0.25"/>
    <row r="668" ht="15" customHeight="1" x14ac:dyDescent="0.25"/>
    <row r="674" spans="7:7" x14ac:dyDescent="0.25">
      <c r="G674" s="102"/>
    </row>
    <row r="699" ht="18" customHeight="1" x14ac:dyDescent="0.25"/>
    <row r="756" ht="27.75" customHeight="1" x14ac:dyDescent="0.25"/>
    <row r="759" ht="29.25" customHeight="1" x14ac:dyDescent="0.25"/>
    <row r="761" ht="24" customHeight="1" x14ac:dyDescent="0.25"/>
    <row r="764" ht="42.75" customHeight="1" x14ac:dyDescent="0.25"/>
    <row r="765" ht="20.25" customHeight="1" x14ac:dyDescent="0.25"/>
    <row r="767" ht="22.5" customHeight="1" x14ac:dyDescent="0.25"/>
    <row r="770" ht="24.75" customHeight="1" x14ac:dyDescent="0.25"/>
    <row r="772" ht="24" customHeight="1" x14ac:dyDescent="0.25"/>
    <row r="776" ht="23.25" customHeight="1" x14ac:dyDescent="0.25"/>
    <row r="779" ht="21.75" customHeight="1" x14ac:dyDescent="0.25"/>
    <row r="782" ht="25.5" customHeight="1" x14ac:dyDescent="0.25"/>
    <row r="785" ht="22.5" customHeight="1" x14ac:dyDescent="0.25"/>
    <row r="788" ht="25.5" customHeight="1" x14ac:dyDescent="0.25"/>
    <row r="791" ht="24" customHeight="1" x14ac:dyDescent="0.25"/>
    <row r="794" ht="26.25" customHeight="1" x14ac:dyDescent="0.25"/>
    <row r="797" ht="24.75" customHeight="1" x14ac:dyDescent="0.25"/>
    <row r="800" ht="27" customHeight="1" x14ac:dyDescent="0.25"/>
    <row r="803" ht="21.75" customHeight="1" x14ac:dyDescent="0.25"/>
    <row r="806" ht="22.5" customHeight="1" x14ac:dyDescent="0.25"/>
    <row r="831" ht="25.5" customHeight="1" x14ac:dyDescent="0.25"/>
    <row r="834" ht="28.5" customHeight="1" x14ac:dyDescent="0.25"/>
    <row r="837" ht="25.5" customHeight="1" x14ac:dyDescent="0.25"/>
    <row r="840" ht="23.25" customHeight="1" x14ac:dyDescent="0.25"/>
    <row r="843" ht="24.75" customHeight="1" x14ac:dyDescent="0.25"/>
    <row r="846" ht="27" customHeight="1" x14ac:dyDescent="0.25"/>
    <row r="849" ht="21.75" customHeight="1" x14ac:dyDescent="0.25"/>
    <row r="897" spans="7:7" x14ac:dyDescent="0.25">
      <c r="G897" s="69"/>
    </row>
    <row r="972" spans="1:11" s="69" customFormat="1" x14ac:dyDescent="0.25">
      <c r="A972" s="2"/>
      <c r="B972" s="2"/>
      <c r="C972" s="2"/>
      <c r="D972" s="2"/>
      <c r="E972" s="2"/>
      <c r="F972" s="2"/>
      <c r="G972" s="2"/>
      <c r="I972" s="2"/>
      <c r="J972" s="2"/>
      <c r="K972" s="2"/>
    </row>
    <row r="973" spans="1:11" x14ac:dyDescent="0.25">
      <c r="K973" s="69"/>
    </row>
    <row r="974" spans="1:11" x14ac:dyDescent="0.25">
      <c r="J974" s="69"/>
    </row>
    <row r="976" spans="1:11" x14ac:dyDescent="0.25">
      <c r="I976" s="69"/>
    </row>
  </sheetData>
  <mergeCells count="16">
    <mergeCell ref="A114:F114"/>
    <mergeCell ref="A119:F119"/>
    <mergeCell ref="A104:F104"/>
    <mergeCell ref="A109:F109"/>
    <mergeCell ref="A82:F82"/>
    <mergeCell ref="A87:F87"/>
    <mergeCell ref="A92:F92"/>
    <mergeCell ref="A97:F97"/>
    <mergeCell ref="A71:F71"/>
    <mergeCell ref="A76:F76"/>
    <mergeCell ref="A1:F1"/>
    <mergeCell ref="A2:F2"/>
    <mergeCell ref="A4:F4"/>
    <mergeCell ref="A5:F5"/>
    <mergeCell ref="A48:F48"/>
    <mergeCell ref="A66:F66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2021-12-07T14:38:46Z</dcterms:created>
  <dcterms:modified xsi:type="dcterms:W3CDTF">2021-12-07T14:46:03Z</dcterms:modified>
</cp:coreProperties>
</file>