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 Box\Desktop\trans\ESTADISTICAS CONTROL DE RADIO\"/>
    </mc:Choice>
  </mc:AlternateContent>
  <bookViews>
    <workbookView xWindow="0" yWindow="0" windowWidth="21765" windowHeight="12135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G81" i="3" l="1"/>
  <c r="F81" i="3"/>
  <c r="M23" i="3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M67" i="3"/>
  <c r="C98" i="3"/>
  <c r="B98" i="3"/>
  <c r="O91" i="3"/>
  <c r="N91" i="3"/>
  <c r="K86" i="3"/>
  <c r="J86" i="3"/>
  <c r="N68" i="3"/>
  <c r="M6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3" i="3"/>
  <c r="M16" i="3"/>
  <c r="M17" i="3"/>
  <c r="M18" i="3"/>
  <c r="M19" i="3"/>
  <c r="M20" i="3"/>
  <c r="M25" i="3"/>
  <c r="M26" i="3"/>
  <c r="M27" i="3"/>
  <c r="M28" i="3"/>
  <c r="M30" i="3"/>
  <c r="M31" i="3"/>
  <c r="M32" i="3"/>
  <c r="M33" i="3"/>
  <c r="M34" i="3"/>
  <c r="M36" i="3"/>
  <c r="M37" i="3"/>
  <c r="M38" i="3"/>
  <c r="M39" i="3"/>
  <c r="M41" i="3"/>
  <c r="M42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<sst xmlns="http://schemas.openxmlformats.org/spreadsheetml/2006/main" count="347" uniqueCount="185">
  <si>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</si>
  <si>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</si>
  <si>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</si>
  <si>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</si>
  <si>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</si>
  <si>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</si>
  <si>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</si>
  <si>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</si>
  <si>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</si>
  <si>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</si>
  <si>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</si>
  <si>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</si>
  <si>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</si>
  <si>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</si>
  <si>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</si>
  <si>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</si>
  <si>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</si>
  <si>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</si>
  <si>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</si>
  <si>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</si>
  <si>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</si>
  <si>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</si>
  <si>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</si>
  <si>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</si>
  <si>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</si>
  <si>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</si>
  <si>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</si>
  <si>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</si>
  <si>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</si>
  <si>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</si>
  <si>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</si>
  <si>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</si>
  <si>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</si>
  <si>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</si>
  <si>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</si>
  <si>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</si>
  <si>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</si>
  <si>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</si>
  <si>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</si>
  <si>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</si>
  <si>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</si>
  <si>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</si>
  <si>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</si>
  <si>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</si>
  <si>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</si>
  <si>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</si>
  <si>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</si>
  <si>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</si>
  <si>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</si>
  <si>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</si>
  <si>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</si>
  <si>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</si>
  <si>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</si>
  <si>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</si>
  <si>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</si>
  <si>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</si>
  <si>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</si>
  <si>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</si>
  <si>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</si>
  <si>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</si>
  <si>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</si>
  <si>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</si>
  <si>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</si>
  <si>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</si>
  <si>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</si>
  <si>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</si>
  <si>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</si>
  <si>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</si>
  <si>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</si>
  <si>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</si>
  <si>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</si>
  <si>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</si>
  <si>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</si>
  <si>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</si>
  <si>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</si>
  <si>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</si>
  <si>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</si>
  <si>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</si>
  <si>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</si>
  <si>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</si>
  <si>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</si>
  <si>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</si>
  <si>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</si>
  <si>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</si>
  <si>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</si>
  <si>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</si>
  <si>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</si>
  <si>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</si>
  <si>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</si>
  <si>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</si>
  <si>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</si>
  <si>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</si>
  <si>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</si>
  <si>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</si>
  <si>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</si>
  <si>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</si>
  <si>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</si>
  <si>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</si>
  <si>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</si>
  <si>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</si>
  <si>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</si>
  <si>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</si>
  <si>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</si>
  <si>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</si>
  <si>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</si>
  <si>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</si>
  <si>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</si>
  <si>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</si>
  <si>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</si>
  <si>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</si>
  <si>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</si>
  <si>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</si>
  <si>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</si>
  <si>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</si>
  <si>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</si>
  <si>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</si>
  <si>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</si>
  <si>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</si>
  <si>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</si>
  <si>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</si>
  <si>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</si>
  <si>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</si>
  <si>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</si>
  <si>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</si>
  <si>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</si>
  <si>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</si>
  <si>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</si>
  <si>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</si>
  <si>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</si>
  <si>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</si>
  <si>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</si>
  <si>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</si>
  <si>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</si>
  <si>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</si>
  <si>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</si>
  <si>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</si>
  <si>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</si>
  <si>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</si>
  <si>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</si>
  <si>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</si>
  <si>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</si>
  <si>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</si>
  <si>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</si>
  <si>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</si>
  <si>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</si>
  <si>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</si>
  <si>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</si>
  <si>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</si>
  <si>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</si>
  <si>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</si>
  <si>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</si>
  <si>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</si>
  <si>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</si>
  <si>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</si>
  <si>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</si>
  <si>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</si>
  <si>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</si>
  <si>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</si>
  <si>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</si>
  <si>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</si>
  <si>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</si>
  <si>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</si>
  <si>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</si>
  <si>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</si>
  <si>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</si>
  <si>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</si>
  <si>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</si>
  <si>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</si>
  <si>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</si>
  <si>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</si>
  <si>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</si>
  <si>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</si>
  <si>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</si>
  <si>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</si>
  <si>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</si>
  <si>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</si>
  <si>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</si>
  <si>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</si>
  <si>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</si>
  <si>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</si>
  <si>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</si>
  <si>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</si>
  <si>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</si>
  <si>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EMERGENCIAS A NIVEL NACIONAL  MES DE FEBRERO  2022</t>
  </si>
  <si>
    <t xml:space="preserve">DEL MES DE FEBRERO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</si>
</sst>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6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7" fillId="3" borderId="20" xfId="1" applyFont="1" applyFill="1" applyBorder="1"/>
    <xf numFmtId="0" fontId="2" fillId="0" borderId="19" xfId="0" applyFont="1" applyBorder="1" applyAlignment="1">
      <alignment horizontal="center"/>
    </xf>
    <xf numFmtId="0" fontId="18" fillId="5" borderId="20" xfId="1" applyFont="1" applyFill="1" applyBorder="1"/>
    <xf numFmtId="0" fontId="19" fillId="3" borderId="20" xfId="1" applyFont="1" applyFill="1" applyBorder="1"/>
    <xf numFmtId="0" fontId="17" fillId="3" borderId="20" xfId="1" applyFont="1" applyFill="1" applyBorder="1" applyAlignment="1">
      <alignment vertical="center" wrapText="1"/>
    </xf>
    <xf numFmtId="0" fontId="17" fillId="3" borderId="20" xfId="2" applyFont="1" applyFill="1" applyBorder="1"/>
    <xf numFmtId="0" fontId="17" fillId="3" borderId="20" xfId="1" applyFont="1" applyFill="1" applyBorder="1" applyAlignment="1"/>
    <xf numFmtId="0" fontId="17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0" fontId="22" fillId="6" borderId="12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1" fillId="6" borderId="9" xfId="0" applyFont="1" applyFill="1" applyBorder="1" applyAlignment="1">
      <alignment horizontal="center"/>
    </xf>
    <xf numFmtId="0" fontId="21" fillId="6" borderId="10" xfId="0" applyFont="1" applyFill="1" applyBorder="1" applyAlignment="1">
      <alignment horizontal="center"/>
    </xf>
    <xf numFmtId="0" fontId="21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0" fillId="4" borderId="23" xfId="0" applyFont="1" applyFill="1" applyBorder="1" applyAlignment="1">
      <alignment horizontal="center"/>
    </xf>
    <xf numFmtId="0" fontId="14" fillId="5" borderId="24" xfId="1" applyFont="1" applyFill="1" applyBorder="1"/>
    <xf numFmtId="0" fontId="2" fillId="5" borderId="23" xfId="0" applyFont="1" applyFill="1" applyBorder="1"/>
    <xf numFmtId="0" fontId="12" fillId="3" borderId="24" xfId="1" applyFont="1" applyFill="1" applyBorder="1"/>
    <xf numFmtId="0" fontId="0" fillId="3" borderId="23" xfId="0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2" fillId="3" borderId="24" xfId="1" applyFont="1" applyFill="1" applyBorder="1" applyAlignment="1">
      <alignment vertical="center" wrapText="1"/>
    </xf>
    <xf numFmtId="0" fontId="12" fillId="3" borderId="24" xfId="2" applyFont="1" applyFill="1" applyBorder="1"/>
    <xf numFmtId="0" fontId="12" fillId="3" borderId="24" xfId="1" applyFont="1" applyFill="1" applyBorder="1" applyAlignment="1"/>
    <xf numFmtId="0" fontId="12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24" fillId="0" borderId="0" xfId="0" applyFont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25" fillId="8" borderId="8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9" fontId="30" fillId="9" borderId="2" xfId="0" applyNumberFormat="1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9" fontId="26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5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/>
    </xf>
    <xf numFmtId="9" fontId="28" fillId="0" borderId="2" xfId="1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9" fontId="26" fillId="9" borderId="2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9" fontId="28" fillId="0" borderId="0" xfId="1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34" fillId="8" borderId="24" xfId="1" applyFont="1" applyFill="1" applyBorder="1" applyAlignment="1">
      <alignment vertical="center"/>
    </xf>
    <xf numFmtId="0" fontId="27" fillId="11" borderId="24" xfId="1" applyFont="1" applyFill="1" applyBorder="1" applyAlignment="1">
      <alignment vertical="center"/>
    </xf>
    <xf numFmtId="0" fontId="34" fillId="8" borderId="24" xfId="1" applyFont="1" applyFill="1" applyBorder="1" applyAlignment="1">
      <alignment vertical="center" wrapText="1"/>
    </xf>
    <xf numFmtId="0" fontId="34" fillId="8" borderId="24" xfId="2" applyFont="1" applyFill="1" applyBorder="1" applyAlignment="1">
      <alignment vertical="center"/>
    </xf>
    <xf numFmtId="0" fontId="34" fillId="8" borderId="28" xfId="1" applyFont="1" applyFill="1" applyBorder="1" applyAlignment="1">
      <alignment vertical="center"/>
    </xf>
    <xf numFmtId="17" fontId="28" fillId="3" borderId="17" xfId="0" applyNumberFormat="1" applyFont="1" applyFill="1" applyBorder="1" applyAlignment="1">
      <alignment horizontal="left"/>
    </xf>
    <xf numFmtId="0" fontId="27" fillId="7" borderId="2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35" fillId="11" borderId="2" xfId="0" applyFont="1" applyFill="1" applyBorder="1" applyAlignment="1">
      <alignment horizontal="center" vertical="center"/>
    </xf>
    <xf numFmtId="0" fontId="35" fillId="11" borderId="23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 vertical="center"/>
    </xf>
    <xf numFmtId="0" fontId="28" fillId="11" borderId="23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23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0" fontId="25" fillId="3" borderId="33" xfId="0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26" fillId="9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1089929</xdr:colOff>
      <xdr:row>0</xdr:row>
      <xdr:rowOff>38100</xdr:rowOff>
    </xdr:from>
    <xdr:to>
      <xdr:col>10</xdr:col>
      <xdr:colOff>149676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0108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>
      <c r="A1" s="141" t="s">
        <v>53</v>
      </c>
      <c r="B1" s="142"/>
      <c r="C1" s="142"/>
      <c r="D1" s="142"/>
      <c r="E1" s="142"/>
      <c r="F1" s="143"/>
    </row>
    <row r="2" spans="1:6">
      <c r="A2" s="144" t="s">
        <v>59</v>
      </c>
      <c r="B2" s="145"/>
      <c r="C2" s="145"/>
      <c r="D2" s="145"/>
      <c r="E2" s="145"/>
      <c r="F2" s="146"/>
    </row>
    <row r="3" spans="1:6" ht="15.75" thickBot="1">
      <c r="A3" s="144" t="s">
        <v>60</v>
      </c>
      <c r="B3" s="145"/>
      <c r="C3" s="145"/>
      <c r="D3" s="145"/>
      <c r="E3" s="145"/>
      <c r="F3" s="146"/>
    </row>
    <row r="4" spans="1:6" ht="16.5" thickBot="1">
      <c r="A4" s="36"/>
      <c r="B4" s="82" t="s">
        <v>81</v>
      </c>
      <c r="C4" s="83" t="s">
        <v>82</v>
      </c>
      <c r="D4" s="83" t="s">
        <v>83</v>
      </c>
      <c r="E4" s="83"/>
      <c r="F4" s="84" t="s">
        <v>54</v>
      </c>
    </row>
    <row r="5" spans="1:6">
      <c r="A5" s="38" t="s">
        <v>10</v>
      </c>
      <c r="B5" s="79"/>
      <c r="C5" s="80"/>
      <c r="D5" s="80"/>
      <c r="E5" s="80"/>
      <c r="F5" s="81"/>
    </row>
    <row r="6" spans="1:6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>
      <c r="A11" s="43" t="s">
        <v>16</v>
      </c>
      <c r="B11" s="18"/>
      <c r="C11" s="20"/>
      <c r="D11" s="20"/>
      <c r="E11" s="20"/>
      <c r="F11" s="40"/>
    </row>
    <row r="12" spans="1:6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>
      <c r="A13" s="41" t="s">
        <v>18</v>
      </c>
      <c r="B13" s="5"/>
      <c r="C13" s="4"/>
      <c r="D13" s="4"/>
      <c r="E13" s="4"/>
      <c r="F13" s="42"/>
    </row>
    <row r="14" spans="1:6">
      <c r="A14" s="41" t="s">
        <v>19</v>
      </c>
      <c r="B14" s="5"/>
      <c r="C14" s="4"/>
      <c r="D14" s="4"/>
      <c r="E14" s="4"/>
      <c r="F14" s="42"/>
    </row>
    <row r="15" spans="1:6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>
      <c r="A21" s="41" t="s">
        <v>26</v>
      </c>
      <c r="B21" s="5"/>
      <c r="C21" s="4"/>
      <c r="D21" s="4"/>
      <c r="E21" s="4"/>
      <c r="F21" s="42"/>
    </row>
    <row r="22" spans="1:6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>
      <c r="A42" s="46" t="s">
        <v>47</v>
      </c>
      <c r="B42" s="19"/>
      <c r="C42" s="4"/>
      <c r="D42" s="4"/>
      <c r="E42" s="4"/>
      <c r="F42" s="42"/>
    </row>
    <row r="43" spans="1:6">
      <c r="A43" s="47" t="s">
        <v>48</v>
      </c>
      <c r="B43" s="19"/>
      <c r="C43" s="4"/>
      <c r="D43" s="4"/>
      <c r="E43" s="4"/>
      <c r="F43" s="42"/>
    </row>
    <row r="44" spans="1:6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>
      <c r="A1" s="31"/>
      <c r="B1" s="142" t="s">
        <v>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32"/>
    </row>
    <row r="2" spans="1:13">
      <c r="A2" s="33"/>
      <c r="B2" s="34"/>
      <c r="C2" s="145" t="s">
        <v>59</v>
      </c>
      <c r="D2" s="145"/>
      <c r="E2" s="145"/>
      <c r="F2" s="145"/>
      <c r="G2" s="145"/>
      <c r="H2" s="145"/>
      <c r="I2" s="145"/>
      <c r="J2" s="145"/>
      <c r="K2" s="145"/>
      <c r="L2" s="145"/>
      <c r="M2" s="35"/>
    </row>
    <row r="3" spans="1:13">
      <c r="A3" s="33"/>
      <c r="B3" s="34"/>
      <c r="C3" s="147" t="s">
        <v>60</v>
      </c>
      <c r="D3" s="147"/>
      <c r="E3" s="147"/>
      <c r="F3" s="147"/>
      <c r="G3" s="147"/>
      <c r="H3" s="147"/>
      <c r="I3" s="147"/>
      <c r="J3" s="147"/>
      <c r="K3" s="147"/>
      <c r="L3" s="147"/>
      <c r="M3" s="35"/>
    </row>
    <row r="4" spans="1:13" ht="15.7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>
      <c r="A1" s="31"/>
      <c r="B1" s="142" t="s">
        <v>53</v>
      </c>
      <c r="C1" s="142"/>
      <c r="D1" s="142"/>
      <c r="E1" s="142"/>
      <c r="F1" s="142"/>
      <c r="G1" s="142"/>
      <c r="H1" s="142"/>
      <c r="I1" s="142"/>
      <c r="J1" s="142"/>
      <c r="K1" s="64"/>
      <c r="L1" s="64"/>
      <c r="M1" s="32"/>
    </row>
    <row r="2" spans="1:13">
      <c r="A2" s="33"/>
      <c r="B2" s="145" t="s">
        <v>59</v>
      </c>
      <c r="C2" s="145"/>
      <c r="D2" s="145"/>
      <c r="E2" s="145"/>
      <c r="F2" s="145"/>
      <c r="G2" s="145"/>
      <c r="H2" s="145"/>
      <c r="I2" s="145"/>
      <c r="J2" s="145"/>
      <c r="K2" s="65"/>
      <c r="L2" s="65"/>
      <c r="M2" s="35"/>
    </row>
    <row r="3" spans="1:13">
      <c r="A3" s="33"/>
      <c r="B3" s="145" t="s">
        <v>61</v>
      </c>
      <c r="C3" s="145"/>
      <c r="D3" s="145"/>
      <c r="E3" s="145"/>
      <c r="F3" s="145"/>
      <c r="G3" s="145"/>
      <c r="H3" s="145"/>
      <c r="I3" s="145"/>
      <c r="J3" s="145"/>
      <c r="K3" s="65"/>
      <c r="L3" s="65"/>
      <c r="M3" s="35"/>
    </row>
    <row r="4" spans="1:13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topLeftCell="A69" zoomScale="70" zoomScaleNormal="70" workbookViewId="0">
      <selection activeCell="O76" sqref="O76"/>
    </sheetView>
  </sheetViews>
  <sheetFormatPr baseColWidth="10" defaultRowHeight="15"/>
  <cols>
    <col min="1" max="1" width="33.28515625" customWidth="1"/>
    <col min="2" max="2" width="10.7109375" customWidth="1"/>
    <col min="3" max="3" width="10.85546875" customWidth="1"/>
    <col min="4" max="4" width="10.5703125" customWidth="1"/>
    <col min="5" max="5" width="13.28515625" customWidth="1"/>
    <col min="6" max="6" width="12.85546875" customWidth="1"/>
    <col min="7" max="7" width="13.140625" customWidth="1"/>
    <col min="8" max="8" width="14.7109375" customWidth="1"/>
    <col min="9" max="9" width="16.7109375" customWidth="1"/>
    <col min="10" max="10" width="12.7109375" customWidth="1"/>
    <col min="11" max="11" width="14.7109375" customWidth="1"/>
    <col min="12" max="12" width="12.42578125" customWidth="1"/>
    <col min="13" max="13" width="31.7109375" customWidth="1"/>
  </cols>
  <sheetData>
    <row r="1" spans="1:14" ht="18.75">
      <c r="A1" s="31"/>
      <c r="B1" s="148" t="s">
        <v>53</v>
      </c>
      <c r="C1" s="148"/>
      <c r="D1" s="148"/>
      <c r="E1" s="148"/>
      <c r="F1" s="148"/>
      <c r="G1" s="148"/>
      <c r="H1" s="148"/>
      <c r="I1" s="148"/>
      <c r="J1" s="148"/>
      <c r="K1" s="64"/>
      <c r="L1" s="64"/>
      <c r="M1" s="32"/>
      <c r="N1" s="1"/>
    </row>
    <row r="2" spans="1:14" ht="18.75">
      <c r="A2" s="33"/>
      <c r="B2" s="149" t="s">
        <v>182</v>
      </c>
      <c r="C2" s="149"/>
      <c r="D2" s="149"/>
      <c r="E2" s="149"/>
      <c r="F2" s="149"/>
      <c r="G2" s="149"/>
      <c r="H2" s="149"/>
      <c r="I2" s="149"/>
      <c r="J2" s="149"/>
      <c r="K2" s="65"/>
      <c r="L2" s="65"/>
      <c r="M2" s="35"/>
      <c r="N2" s="1"/>
    </row>
    <row r="3" spans="1:14" ht="18.75">
      <c r="A3" s="33"/>
      <c r="B3" s="149" t="s">
        <v>183</v>
      </c>
      <c r="C3" s="149"/>
      <c r="D3" s="149"/>
      <c r="E3" s="149"/>
      <c r="F3" s="149"/>
      <c r="G3" s="149"/>
      <c r="H3" s="149"/>
      <c r="I3" s="149"/>
      <c r="J3" s="149"/>
      <c r="K3" s="65"/>
      <c r="L3" s="65"/>
      <c r="M3" s="35"/>
      <c r="N3" s="1"/>
    </row>
    <row r="4" spans="1:14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 ht="15.75">
      <c r="A5" s="123"/>
      <c r="B5" s="124" t="s">
        <v>9</v>
      </c>
      <c r="C5" s="124" t="s">
        <v>2</v>
      </c>
      <c r="D5" s="124" t="s">
        <v>3</v>
      </c>
      <c r="E5" s="124" t="s">
        <v>179</v>
      </c>
      <c r="F5" s="124" t="s">
        <v>4</v>
      </c>
      <c r="G5" s="124" t="s">
        <v>180</v>
      </c>
      <c r="H5" s="124" t="s">
        <v>0</v>
      </c>
      <c r="I5" s="124" t="s">
        <v>1</v>
      </c>
      <c r="J5" s="124" t="s">
        <v>5</v>
      </c>
      <c r="K5" s="124" t="s">
        <v>6</v>
      </c>
      <c r="L5" s="124" t="s">
        <v>181</v>
      </c>
      <c r="M5" s="125" t="s">
        <v>55</v>
      </c>
      <c r="N5" s="1"/>
    </row>
    <row r="6" spans="1:14" ht="15.75">
      <c r="A6" s="119" t="s">
        <v>10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7"/>
      <c r="N6" s="1"/>
    </row>
    <row r="7" spans="1:14" ht="15.75">
      <c r="A7" s="118" t="s">
        <v>11</v>
      </c>
      <c r="B7" s="128">
        <v>16</v>
      </c>
      <c r="C7" s="128">
        <v>6</v>
      </c>
      <c r="D7" s="128">
        <v>6</v>
      </c>
      <c r="E7" s="128">
        <v>4</v>
      </c>
      <c r="F7" s="129">
        <v>4</v>
      </c>
      <c r="G7" s="128">
        <v>4</v>
      </c>
      <c r="H7" s="128">
        <v>2</v>
      </c>
      <c r="I7" s="128">
        <v>3</v>
      </c>
      <c r="J7" s="128">
        <v>2</v>
      </c>
      <c r="K7" s="128">
        <v>1</v>
      </c>
      <c r="L7" s="129">
        <v>2</v>
      </c>
      <c r="M7" s="130">
        <f>SUM(B7:L7)</f>
        <v>50</v>
      </c>
      <c r="N7" s="1"/>
    </row>
    <row r="8" spans="1:14" ht="15.75">
      <c r="A8" s="118" t="s">
        <v>12</v>
      </c>
      <c r="B8" s="128">
        <v>19</v>
      </c>
      <c r="C8" s="128">
        <v>5</v>
      </c>
      <c r="D8" s="128">
        <v>4</v>
      </c>
      <c r="E8" s="128">
        <v>8</v>
      </c>
      <c r="F8" s="129"/>
      <c r="G8" s="128">
        <v>2</v>
      </c>
      <c r="H8" s="128">
        <v>1</v>
      </c>
      <c r="I8" s="128">
        <v>2</v>
      </c>
      <c r="J8" s="128">
        <v>4</v>
      </c>
      <c r="K8" s="128">
        <v>1</v>
      </c>
      <c r="L8" s="129">
        <v>1</v>
      </c>
      <c r="M8" s="130">
        <f>SUM(B8:L8)</f>
        <v>47</v>
      </c>
      <c r="N8" s="1"/>
    </row>
    <row r="9" spans="1:14" ht="15.75">
      <c r="A9" s="118" t="s">
        <v>13</v>
      </c>
      <c r="B9" s="128">
        <v>198</v>
      </c>
      <c r="C9" s="128">
        <v>35</v>
      </c>
      <c r="D9" s="128">
        <v>171</v>
      </c>
      <c r="E9" s="128">
        <v>222</v>
      </c>
      <c r="F9" s="129">
        <v>40</v>
      </c>
      <c r="G9" s="128">
        <v>4</v>
      </c>
      <c r="H9" s="128">
        <v>79</v>
      </c>
      <c r="I9" s="128">
        <v>126</v>
      </c>
      <c r="J9" s="128">
        <v>66</v>
      </c>
      <c r="K9" s="128">
        <v>91</v>
      </c>
      <c r="L9" s="129">
        <v>54</v>
      </c>
      <c r="M9" s="130">
        <f>SUM(B9:L9)</f>
        <v>1086</v>
      </c>
      <c r="N9" s="1"/>
    </row>
    <row r="10" spans="1:14" ht="15.75">
      <c r="A10" s="118" t="s">
        <v>14</v>
      </c>
      <c r="B10" s="128"/>
      <c r="C10" s="128">
        <v>1</v>
      </c>
      <c r="D10" s="128">
        <v>1</v>
      </c>
      <c r="E10" s="128"/>
      <c r="F10" s="129"/>
      <c r="G10" s="128"/>
      <c r="H10" s="128">
        <v>2</v>
      </c>
      <c r="I10" s="128"/>
      <c r="J10" s="128"/>
      <c r="K10" s="128"/>
      <c r="L10" s="129"/>
      <c r="M10" s="130"/>
      <c r="N10" s="1"/>
    </row>
    <row r="11" spans="1:14" ht="15.75">
      <c r="A11" s="118" t="s">
        <v>15</v>
      </c>
      <c r="B11" s="128"/>
      <c r="C11" s="128"/>
      <c r="D11" s="128"/>
      <c r="E11" s="128">
        <v>1</v>
      </c>
      <c r="F11" s="129"/>
      <c r="G11" s="128"/>
      <c r="H11" s="128"/>
      <c r="I11" s="128"/>
      <c r="J11" s="128"/>
      <c r="K11" s="128"/>
      <c r="L11" s="129"/>
      <c r="M11" s="130"/>
      <c r="N11" s="1"/>
    </row>
    <row r="12" spans="1:14" ht="15.75">
      <c r="A12" s="119" t="s">
        <v>16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N12" s="1"/>
    </row>
    <row r="13" spans="1:14" ht="15.75">
      <c r="A13" s="118" t="s">
        <v>80</v>
      </c>
      <c r="B13" s="128">
        <v>17</v>
      </c>
      <c r="C13" s="128">
        <v>18</v>
      </c>
      <c r="D13" s="128">
        <v>26</v>
      </c>
      <c r="E13" s="128">
        <v>31</v>
      </c>
      <c r="F13" s="129">
        <v>11</v>
      </c>
      <c r="G13" s="128">
        <v>5</v>
      </c>
      <c r="H13" s="128">
        <v>18</v>
      </c>
      <c r="I13" s="128">
        <v>25</v>
      </c>
      <c r="J13" s="128">
        <v>15</v>
      </c>
      <c r="K13" s="128">
        <v>30</v>
      </c>
      <c r="L13" s="129">
        <v>8</v>
      </c>
      <c r="M13" s="130">
        <f>SUM(B13:L13)</f>
        <v>204</v>
      </c>
      <c r="N13" s="1"/>
    </row>
    <row r="14" spans="1:14" ht="15.75">
      <c r="A14" s="118" t="s">
        <v>79</v>
      </c>
      <c r="B14" s="128"/>
      <c r="C14" s="128"/>
      <c r="D14" s="128"/>
      <c r="E14" s="128">
        <v>1</v>
      </c>
      <c r="F14" s="129"/>
      <c r="G14" s="128">
        <v>1</v>
      </c>
      <c r="H14" s="128"/>
      <c r="I14" s="128"/>
      <c r="J14" s="128"/>
      <c r="K14" s="128"/>
      <c r="L14" s="129"/>
      <c r="M14" s="130"/>
      <c r="N14" s="1"/>
    </row>
    <row r="15" spans="1:14" ht="15.75">
      <c r="A15" s="118" t="s">
        <v>78</v>
      </c>
      <c r="B15" s="128"/>
      <c r="C15" s="128"/>
      <c r="D15" s="128"/>
      <c r="E15" s="128"/>
      <c r="F15" s="129"/>
      <c r="G15" s="128"/>
      <c r="H15" s="128"/>
      <c r="I15" s="128"/>
      <c r="J15" s="128"/>
      <c r="K15" s="128"/>
      <c r="L15" s="129"/>
      <c r="M15" s="130"/>
      <c r="N15" s="1"/>
    </row>
    <row r="16" spans="1:14" ht="15.75">
      <c r="A16" s="118" t="s">
        <v>56</v>
      </c>
      <c r="B16" s="128">
        <v>180</v>
      </c>
      <c r="C16" s="128">
        <v>32</v>
      </c>
      <c r="D16" s="128">
        <v>146</v>
      </c>
      <c r="E16" s="128">
        <v>129</v>
      </c>
      <c r="F16" s="129">
        <v>57</v>
      </c>
      <c r="G16" s="128">
        <v>26</v>
      </c>
      <c r="H16" s="128">
        <v>84</v>
      </c>
      <c r="I16" s="128">
        <v>87</v>
      </c>
      <c r="J16" s="128">
        <v>141</v>
      </c>
      <c r="K16" s="128">
        <v>206</v>
      </c>
      <c r="L16" s="129">
        <v>53</v>
      </c>
      <c r="M16" s="130">
        <f t="shared" ref="M16:M20" si="0">SUM(B16:L16)</f>
        <v>1141</v>
      </c>
      <c r="N16" s="1"/>
    </row>
    <row r="17" spans="1:14" ht="15.75">
      <c r="A17" s="120" t="s">
        <v>77</v>
      </c>
      <c r="B17" s="128">
        <v>7</v>
      </c>
      <c r="C17" s="128"/>
      <c r="D17" s="128"/>
      <c r="E17" s="128"/>
      <c r="F17" s="129"/>
      <c r="G17" s="128"/>
      <c r="H17" s="128"/>
      <c r="I17" s="128"/>
      <c r="J17" s="128"/>
      <c r="K17" s="128"/>
      <c r="L17" s="129"/>
      <c r="M17" s="130">
        <f t="shared" si="0"/>
        <v>7</v>
      </c>
      <c r="N17" s="1"/>
    </row>
    <row r="18" spans="1:14" ht="15.75">
      <c r="A18" s="118" t="s">
        <v>76</v>
      </c>
      <c r="B18" s="128">
        <v>2</v>
      </c>
      <c r="C18" s="128"/>
      <c r="D18" s="128"/>
      <c r="E18" s="128"/>
      <c r="F18" s="129"/>
      <c r="G18" s="128"/>
      <c r="H18" s="128"/>
      <c r="I18" s="128"/>
      <c r="J18" s="128"/>
      <c r="K18" s="128"/>
      <c r="L18" s="129"/>
      <c r="M18" s="130">
        <f t="shared" si="0"/>
        <v>2</v>
      </c>
      <c r="N18" s="1"/>
    </row>
    <row r="19" spans="1:14" ht="15.75">
      <c r="A19" s="118" t="s">
        <v>23</v>
      </c>
      <c r="B19" s="128">
        <v>1</v>
      </c>
      <c r="C19" s="128"/>
      <c r="D19" s="128"/>
      <c r="E19" s="128"/>
      <c r="F19" s="129"/>
      <c r="G19" s="128"/>
      <c r="H19" s="128"/>
      <c r="I19" s="128"/>
      <c r="J19" s="128"/>
      <c r="K19" s="128"/>
      <c r="L19" s="129"/>
      <c r="M19" s="130">
        <f t="shared" si="0"/>
        <v>1</v>
      </c>
      <c r="N19" s="1"/>
    </row>
    <row r="20" spans="1:14" ht="15.75">
      <c r="A20" s="118" t="s">
        <v>24</v>
      </c>
      <c r="B20" s="128">
        <v>1</v>
      </c>
      <c r="C20" s="128"/>
      <c r="D20" s="128"/>
      <c r="E20" s="128"/>
      <c r="F20" s="129"/>
      <c r="G20" s="128"/>
      <c r="H20" s="128"/>
      <c r="I20" s="128"/>
      <c r="J20" s="128"/>
      <c r="K20" s="128"/>
      <c r="L20" s="129"/>
      <c r="M20" s="130">
        <f t="shared" si="0"/>
        <v>1</v>
      </c>
      <c r="N20" s="1"/>
    </row>
    <row r="21" spans="1:14" ht="15.75">
      <c r="A21" s="118" t="s">
        <v>25</v>
      </c>
      <c r="B21" s="128"/>
      <c r="C21" s="128"/>
      <c r="D21" s="128"/>
      <c r="E21" s="128"/>
      <c r="F21" s="129"/>
      <c r="G21" s="128"/>
      <c r="H21" s="128"/>
      <c r="I21" s="128"/>
      <c r="J21" s="128"/>
      <c r="K21" s="128"/>
      <c r="L21" s="129"/>
      <c r="M21" s="130"/>
      <c r="N21" s="1"/>
    </row>
    <row r="22" spans="1:14" ht="15.75">
      <c r="A22" s="118" t="s">
        <v>26</v>
      </c>
      <c r="B22" s="128"/>
      <c r="C22" s="128"/>
      <c r="D22" s="128"/>
      <c r="E22" s="128"/>
      <c r="F22" s="129"/>
      <c r="G22" s="128"/>
      <c r="H22" s="128"/>
      <c r="I22" s="128"/>
      <c r="J22" s="128"/>
      <c r="K22" s="128"/>
      <c r="L22" s="129"/>
      <c r="M22" s="130"/>
      <c r="N22" s="1"/>
    </row>
    <row r="23" spans="1:14" ht="15.75">
      <c r="A23" s="118" t="s">
        <v>75</v>
      </c>
      <c r="B23" s="128">
        <v>1</v>
      </c>
      <c r="C23" s="128"/>
      <c r="D23" s="128"/>
      <c r="E23" s="128"/>
      <c r="F23" s="129"/>
      <c r="G23" s="128"/>
      <c r="H23" s="128"/>
      <c r="I23" s="128"/>
      <c r="J23" s="128"/>
      <c r="K23" s="128"/>
      <c r="L23" s="129"/>
      <c r="M23" s="130">
        <f>SUM(B23:L23)</f>
        <v>1</v>
      </c>
      <c r="N23" s="1"/>
    </row>
    <row r="24" spans="1:14" ht="15.75">
      <c r="A24" s="119" t="s">
        <v>28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4"/>
      <c r="N24" s="1"/>
    </row>
    <row r="25" spans="1:14" ht="15.75">
      <c r="A25" s="118" t="s">
        <v>29</v>
      </c>
      <c r="B25" s="128">
        <v>23</v>
      </c>
      <c r="C25" s="128">
        <v>12</v>
      </c>
      <c r="D25" s="128">
        <v>22</v>
      </c>
      <c r="E25" s="128">
        <v>35</v>
      </c>
      <c r="F25" s="129">
        <v>14</v>
      </c>
      <c r="G25" s="128">
        <v>8</v>
      </c>
      <c r="H25" s="128">
        <v>3</v>
      </c>
      <c r="I25" s="128">
        <v>30</v>
      </c>
      <c r="J25" s="128">
        <v>12</v>
      </c>
      <c r="K25" s="128">
        <v>84</v>
      </c>
      <c r="L25" s="129">
        <v>48</v>
      </c>
      <c r="M25" s="130">
        <f t="shared" ref="M25:M42" si="1">SUM(B25:L25)</f>
        <v>291</v>
      </c>
      <c r="N25" s="1"/>
    </row>
    <row r="26" spans="1:14" ht="15.75">
      <c r="A26" s="118" t="s">
        <v>74</v>
      </c>
      <c r="B26" s="128">
        <v>5</v>
      </c>
      <c r="C26" s="128"/>
      <c r="D26" s="128">
        <v>3</v>
      </c>
      <c r="E26" s="128">
        <v>1</v>
      </c>
      <c r="F26" s="129"/>
      <c r="G26" s="128"/>
      <c r="H26" s="128"/>
      <c r="I26" s="128"/>
      <c r="J26" s="128">
        <v>1</v>
      </c>
      <c r="K26" s="128"/>
      <c r="L26" s="129"/>
      <c r="M26" s="130">
        <f t="shared" si="1"/>
        <v>10</v>
      </c>
      <c r="N26" s="1"/>
    </row>
    <row r="27" spans="1:14" ht="15.75">
      <c r="A27" s="118" t="s">
        <v>70</v>
      </c>
      <c r="B27" s="128"/>
      <c r="C27" s="128"/>
      <c r="D27" s="128"/>
      <c r="E27" s="128"/>
      <c r="F27" s="129"/>
      <c r="G27" s="128"/>
      <c r="H27" s="128">
        <v>1</v>
      </c>
      <c r="I27" s="128"/>
      <c r="J27" s="128"/>
      <c r="K27" s="128"/>
      <c r="L27" s="129"/>
      <c r="M27" s="130">
        <f t="shared" si="1"/>
        <v>1</v>
      </c>
      <c r="N27" s="1"/>
    </row>
    <row r="28" spans="1:14" ht="15.75">
      <c r="A28" s="118" t="s">
        <v>32</v>
      </c>
      <c r="B28" s="128">
        <v>35</v>
      </c>
      <c r="C28" s="128">
        <v>11</v>
      </c>
      <c r="D28" s="128">
        <v>11</v>
      </c>
      <c r="E28" s="128">
        <v>8</v>
      </c>
      <c r="F28" s="129"/>
      <c r="G28" s="128">
        <v>8</v>
      </c>
      <c r="H28" s="128"/>
      <c r="I28" s="128">
        <v>4</v>
      </c>
      <c r="J28" s="128">
        <v>5</v>
      </c>
      <c r="K28" s="128">
        <v>37</v>
      </c>
      <c r="L28" s="129">
        <v>19</v>
      </c>
      <c r="M28" s="130">
        <f t="shared" si="1"/>
        <v>138</v>
      </c>
      <c r="N28" s="1"/>
    </row>
    <row r="29" spans="1:14" ht="15.75">
      <c r="A29" s="120" t="s">
        <v>71</v>
      </c>
      <c r="B29" s="128">
        <v>1</v>
      </c>
      <c r="C29" s="128"/>
      <c r="D29" s="128"/>
      <c r="E29" s="128"/>
      <c r="F29" s="129"/>
      <c r="G29" s="128"/>
      <c r="H29" s="128"/>
      <c r="I29" s="128"/>
      <c r="J29" s="128"/>
      <c r="K29" s="128"/>
      <c r="L29" s="129"/>
      <c r="M29" s="130"/>
      <c r="N29" s="1"/>
    </row>
    <row r="30" spans="1:14" ht="15.75">
      <c r="A30" s="118" t="s">
        <v>72</v>
      </c>
      <c r="B30" s="128"/>
      <c r="C30" s="128"/>
      <c r="D30" s="128"/>
      <c r="E30" s="128"/>
      <c r="F30" s="129"/>
      <c r="G30" s="128"/>
      <c r="H30" s="128"/>
      <c r="I30" s="128"/>
      <c r="J30" s="128"/>
      <c r="K30" s="128"/>
      <c r="L30" s="129"/>
      <c r="M30" s="130">
        <f t="shared" si="1"/>
        <v>0</v>
      </c>
      <c r="N30" s="1"/>
    </row>
    <row r="31" spans="1:14" ht="15.75">
      <c r="A31" s="118" t="s">
        <v>73</v>
      </c>
      <c r="B31" s="128">
        <v>4</v>
      </c>
      <c r="C31" s="128">
        <v>1</v>
      </c>
      <c r="D31" s="128"/>
      <c r="E31" s="128"/>
      <c r="F31" s="129"/>
      <c r="G31" s="128"/>
      <c r="H31" s="128"/>
      <c r="I31" s="128"/>
      <c r="J31" s="128"/>
      <c r="K31" s="128"/>
      <c r="L31" s="129"/>
      <c r="M31" s="130">
        <f t="shared" si="1"/>
        <v>5</v>
      </c>
      <c r="N31" s="1"/>
    </row>
    <row r="32" spans="1:14" ht="15.75">
      <c r="A32" s="118" t="s">
        <v>57</v>
      </c>
      <c r="B32" s="128">
        <v>96</v>
      </c>
      <c r="C32" s="128">
        <v>25</v>
      </c>
      <c r="D32" s="128">
        <v>34</v>
      </c>
      <c r="E32" s="128">
        <v>41</v>
      </c>
      <c r="F32" s="129"/>
      <c r="G32" s="128">
        <v>8</v>
      </c>
      <c r="H32" s="128">
        <v>10</v>
      </c>
      <c r="I32" s="128">
        <v>23</v>
      </c>
      <c r="J32" s="128">
        <v>17</v>
      </c>
      <c r="K32" s="128">
        <v>23</v>
      </c>
      <c r="L32" s="129">
        <v>2</v>
      </c>
      <c r="M32" s="130">
        <f t="shared" si="1"/>
        <v>279</v>
      </c>
      <c r="N32" s="1"/>
    </row>
    <row r="33" spans="1:14" ht="15.75">
      <c r="A33" s="118" t="s">
        <v>69</v>
      </c>
      <c r="B33" s="128">
        <v>25</v>
      </c>
      <c r="C33" s="128">
        <v>1</v>
      </c>
      <c r="D33" s="128">
        <v>29</v>
      </c>
      <c r="E33" s="128">
        <v>13</v>
      </c>
      <c r="F33" s="129"/>
      <c r="G33" s="128">
        <v>3</v>
      </c>
      <c r="H33" s="128"/>
      <c r="I33" s="128">
        <v>10</v>
      </c>
      <c r="J33" s="128">
        <v>4</v>
      </c>
      <c r="K33" s="128">
        <v>8</v>
      </c>
      <c r="L33" s="129">
        <v>4</v>
      </c>
      <c r="M33" s="130">
        <f t="shared" si="1"/>
        <v>97</v>
      </c>
      <c r="N33" s="1"/>
    </row>
    <row r="34" spans="1:14" ht="15.75">
      <c r="A34" s="118" t="s">
        <v>67</v>
      </c>
      <c r="B34" s="128">
        <v>7</v>
      </c>
      <c r="C34" s="128">
        <v>3</v>
      </c>
      <c r="D34" s="128">
        <v>14</v>
      </c>
      <c r="E34" s="128">
        <v>3</v>
      </c>
      <c r="F34" s="129">
        <v>5</v>
      </c>
      <c r="G34" s="128">
        <v>4</v>
      </c>
      <c r="H34" s="128">
        <v>3</v>
      </c>
      <c r="I34" s="128">
        <v>5</v>
      </c>
      <c r="J34" s="128">
        <v>8</v>
      </c>
      <c r="K34" s="128">
        <v>4</v>
      </c>
      <c r="L34" s="129">
        <v>7</v>
      </c>
      <c r="M34" s="130">
        <f t="shared" si="1"/>
        <v>63</v>
      </c>
      <c r="N34" s="1"/>
    </row>
    <row r="35" spans="1:14" ht="15.75">
      <c r="A35" s="118" t="s">
        <v>68</v>
      </c>
      <c r="B35" s="128"/>
      <c r="C35" s="128">
        <v>1</v>
      </c>
      <c r="D35" s="128"/>
      <c r="E35" s="128"/>
      <c r="F35" s="129"/>
      <c r="G35" s="128"/>
      <c r="H35" s="128"/>
      <c r="I35" s="128"/>
      <c r="J35" s="128">
        <v>2</v>
      </c>
      <c r="K35" s="128"/>
      <c r="L35" s="129"/>
      <c r="M35" s="130"/>
      <c r="N35" s="1"/>
    </row>
    <row r="36" spans="1:14" ht="15.75">
      <c r="A36" s="118" t="s">
        <v>62</v>
      </c>
      <c r="B36" s="128">
        <v>28</v>
      </c>
      <c r="C36" s="128"/>
      <c r="D36" s="128">
        <v>2</v>
      </c>
      <c r="E36" s="128">
        <v>3</v>
      </c>
      <c r="F36" s="129">
        <v>4</v>
      </c>
      <c r="G36" s="128"/>
      <c r="H36" s="128"/>
      <c r="I36" s="128">
        <v>1</v>
      </c>
      <c r="J36" s="128"/>
      <c r="K36" s="128">
        <v>1</v>
      </c>
      <c r="L36" s="129">
        <v>4</v>
      </c>
      <c r="M36" s="130">
        <f t="shared" si="1"/>
        <v>43</v>
      </c>
      <c r="N36" s="1"/>
    </row>
    <row r="37" spans="1:14" ht="15.75">
      <c r="A37" s="118" t="s">
        <v>58</v>
      </c>
      <c r="B37" s="128">
        <v>20</v>
      </c>
      <c r="C37" s="128">
        <v>6</v>
      </c>
      <c r="D37" s="128">
        <v>12</v>
      </c>
      <c r="E37" s="128">
        <v>11</v>
      </c>
      <c r="F37" s="129">
        <v>7</v>
      </c>
      <c r="G37" s="128">
        <v>8</v>
      </c>
      <c r="H37" s="128">
        <v>6</v>
      </c>
      <c r="I37" s="128">
        <v>2</v>
      </c>
      <c r="J37" s="128">
        <v>24</v>
      </c>
      <c r="K37" s="128">
        <v>7</v>
      </c>
      <c r="L37" s="129">
        <v>6</v>
      </c>
      <c r="M37" s="130">
        <f t="shared" si="1"/>
        <v>109</v>
      </c>
      <c r="N37" s="1"/>
    </row>
    <row r="38" spans="1:14" ht="15.75">
      <c r="A38" s="118" t="s">
        <v>63</v>
      </c>
      <c r="B38" s="128">
        <v>8</v>
      </c>
      <c r="C38" s="128"/>
      <c r="D38" s="128"/>
      <c r="E38" s="128">
        <v>1</v>
      </c>
      <c r="F38" s="129"/>
      <c r="G38" s="128"/>
      <c r="H38" s="128"/>
      <c r="I38" s="128"/>
      <c r="J38" s="128"/>
      <c r="K38" s="128">
        <v>2</v>
      </c>
      <c r="L38" s="129"/>
      <c r="M38" s="130">
        <f t="shared" si="1"/>
        <v>11</v>
      </c>
      <c r="N38" s="1"/>
    </row>
    <row r="39" spans="1:14" ht="15.75">
      <c r="A39" s="118" t="s">
        <v>64</v>
      </c>
      <c r="B39" s="128">
        <v>9</v>
      </c>
      <c r="C39" s="128">
        <v>4</v>
      </c>
      <c r="D39" s="128">
        <v>16</v>
      </c>
      <c r="E39" s="128">
        <v>4</v>
      </c>
      <c r="F39" s="129">
        <v>5</v>
      </c>
      <c r="G39" s="128">
        <v>7</v>
      </c>
      <c r="H39" s="128">
        <v>3</v>
      </c>
      <c r="I39" s="128">
        <v>1</v>
      </c>
      <c r="J39" s="128">
        <v>4</v>
      </c>
      <c r="K39" s="128">
        <v>1</v>
      </c>
      <c r="L39" s="129">
        <v>5</v>
      </c>
      <c r="M39" s="130">
        <f t="shared" si="1"/>
        <v>59</v>
      </c>
      <c r="N39" s="1"/>
    </row>
    <row r="40" spans="1:14" ht="15.75">
      <c r="A40" s="118" t="s">
        <v>65</v>
      </c>
      <c r="B40" s="128"/>
      <c r="C40" s="128"/>
      <c r="D40" s="128"/>
      <c r="E40" s="128"/>
      <c r="F40" s="129"/>
      <c r="G40" s="128"/>
      <c r="H40" s="128"/>
      <c r="I40" s="128"/>
      <c r="J40" s="128"/>
      <c r="K40" s="128"/>
      <c r="L40" s="129"/>
      <c r="M40" s="130"/>
      <c r="N40" s="1"/>
    </row>
    <row r="41" spans="1:14" ht="15.75">
      <c r="A41" s="118" t="s">
        <v>45</v>
      </c>
      <c r="B41" s="128">
        <v>8</v>
      </c>
      <c r="C41" s="128"/>
      <c r="D41" s="128">
        <v>5</v>
      </c>
      <c r="E41" s="128">
        <v>2</v>
      </c>
      <c r="F41" s="129">
        <v>4</v>
      </c>
      <c r="G41" s="128"/>
      <c r="H41" s="128">
        <v>3</v>
      </c>
      <c r="I41" s="128">
        <v>1</v>
      </c>
      <c r="J41" s="128">
        <v>4</v>
      </c>
      <c r="K41" s="128"/>
      <c r="L41" s="129">
        <v>3</v>
      </c>
      <c r="M41" s="130">
        <f t="shared" si="1"/>
        <v>30</v>
      </c>
      <c r="N41" s="1"/>
    </row>
    <row r="42" spans="1:14" ht="15.75">
      <c r="A42" s="121" t="s">
        <v>46</v>
      </c>
      <c r="B42" s="128"/>
      <c r="C42" s="128"/>
      <c r="D42" s="128"/>
      <c r="E42" s="128"/>
      <c r="F42" s="129"/>
      <c r="G42" s="128"/>
      <c r="H42" s="128"/>
      <c r="I42" s="128"/>
      <c r="J42" s="128"/>
      <c r="K42" s="128"/>
      <c r="L42" s="129"/>
      <c r="M42" s="130">
        <f t="shared" si="1"/>
        <v>0</v>
      </c>
      <c r="N42" s="1"/>
    </row>
    <row r="43" spans="1:14" ht="15.75">
      <c r="A43" s="121" t="s">
        <v>47</v>
      </c>
      <c r="B43" s="128"/>
      <c r="C43" s="128"/>
      <c r="D43" s="128"/>
      <c r="E43" s="128"/>
      <c r="F43" s="129"/>
      <c r="G43" s="128"/>
      <c r="H43" s="128"/>
      <c r="I43" s="128"/>
      <c r="J43" s="128"/>
      <c r="K43" s="128"/>
      <c r="L43" s="129"/>
      <c r="M43" s="130"/>
      <c r="N43" s="1"/>
    </row>
    <row r="44" spans="1:14" ht="15.75">
      <c r="A44" s="118" t="s">
        <v>48</v>
      </c>
      <c r="B44" s="128"/>
      <c r="C44" s="128"/>
      <c r="D44" s="128"/>
      <c r="E44" s="128"/>
      <c r="F44" s="129"/>
      <c r="G44" s="128"/>
      <c r="H44" s="128"/>
      <c r="I44" s="128"/>
      <c r="J44" s="128"/>
      <c r="K44" s="128"/>
      <c r="L44" s="129"/>
      <c r="M44" s="130"/>
      <c r="N44" s="1"/>
    </row>
    <row r="45" spans="1:14" ht="15.75">
      <c r="A45" s="118" t="s">
        <v>49</v>
      </c>
      <c r="B45" s="128"/>
      <c r="C45" s="128">
        <v>1</v>
      </c>
      <c r="D45" s="128">
        <v>1</v>
      </c>
      <c r="E45" s="128"/>
      <c r="F45" s="129"/>
      <c r="G45" s="128"/>
      <c r="H45" s="128"/>
      <c r="I45" s="128"/>
      <c r="J45" s="128"/>
      <c r="K45" s="128"/>
      <c r="L45" s="129"/>
      <c r="M45" s="130"/>
      <c r="N45" s="1"/>
    </row>
    <row r="46" spans="1:14" ht="16.5" thickBot="1">
      <c r="A46" s="122" t="s">
        <v>66</v>
      </c>
      <c r="B46" s="135">
        <v>61</v>
      </c>
      <c r="C46" s="135"/>
      <c r="D46" s="135"/>
      <c r="E46" s="135"/>
      <c r="F46" s="136"/>
      <c r="G46" s="135"/>
      <c r="H46" s="135"/>
      <c r="I46" s="135"/>
      <c r="J46" s="135"/>
      <c r="K46" s="135"/>
      <c r="L46" s="136"/>
      <c r="M46" s="137">
        <f>SUM(B46:L46)</f>
        <v>61</v>
      </c>
      <c r="N46" s="1"/>
    </row>
    <row r="47" spans="1:14" ht="19.5" thickBot="1">
      <c r="A47" s="138" t="s">
        <v>54</v>
      </c>
      <c r="B47" s="139">
        <f t="shared" ref="B47:L47" si="2">SUM(B7:B46)</f>
        <v>772</v>
      </c>
      <c r="C47" s="139">
        <f t="shared" si="2"/>
        <v>162</v>
      </c>
      <c r="D47" s="139">
        <f t="shared" si="2"/>
        <v>503</v>
      </c>
      <c r="E47" s="139">
        <f t="shared" si="2"/>
        <v>518</v>
      </c>
      <c r="F47" s="139">
        <f t="shared" si="2"/>
        <v>151</v>
      </c>
      <c r="G47" s="139">
        <f t="shared" si="2"/>
        <v>88</v>
      </c>
      <c r="H47" s="139">
        <f t="shared" si="2"/>
        <v>215</v>
      </c>
      <c r="I47" s="139">
        <f t="shared" si="2"/>
        <v>320</v>
      </c>
      <c r="J47" s="139">
        <f t="shared" si="2"/>
        <v>309</v>
      </c>
      <c r="K47" s="139">
        <f t="shared" si="2"/>
        <v>496</v>
      </c>
      <c r="L47" s="139">
        <f t="shared" si="2"/>
        <v>216</v>
      </c>
      <c r="M47" s="140">
        <f>SUM(B47:L47)</f>
        <v>3750</v>
      </c>
      <c r="N47" s="1"/>
    </row>
    <row r="48" spans="1:14">
      <c r="D48" s="10"/>
    </row>
    <row r="50" spans="1:15" ht="21">
      <c r="A50" s="150" t="s">
        <v>84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</row>
    <row r="51" spans="1:15" ht="21">
      <c r="A51" s="151" t="s">
        <v>85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</row>
    <row r="52" spans="1:15" ht="21">
      <c r="A52" s="152" t="s">
        <v>86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</row>
    <row r="53" spans="1:15" ht="21">
      <c r="A53" s="153" t="s">
        <v>184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</row>
    <row r="54" spans="1:15" ht="19.5" thickBo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 ht="15.75">
      <c r="A55" s="155" t="s">
        <v>87</v>
      </c>
      <c r="B55" s="157" t="s">
        <v>88</v>
      </c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8" t="s">
        <v>89</v>
      </c>
      <c r="N55" s="162"/>
      <c r="O55" s="160" t="s">
        <v>54</v>
      </c>
    </row>
    <row r="56" spans="1:15" ht="15.75">
      <c r="A56" s="156"/>
      <c r="B56" s="86">
        <v>1</v>
      </c>
      <c r="C56" s="86">
        <v>2</v>
      </c>
      <c r="D56" s="86">
        <v>3</v>
      </c>
      <c r="E56" s="86">
        <v>4</v>
      </c>
      <c r="F56" s="86">
        <v>5</v>
      </c>
      <c r="G56" s="86">
        <v>6</v>
      </c>
      <c r="H56" s="86">
        <v>7</v>
      </c>
      <c r="I56" s="86">
        <v>8</v>
      </c>
      <c r="J56" s="86">
        <v>9</v>
      </c>
      <c r="K56" s="86">
        <v>10</v>
      </c>
      <c r="L56" s="86">
        <v>11</v>
      </c>
      <c r="M56" s="159"/>
      <c r="N56" s="163"/>
      <c r="O56" s="160"/>
    </row>
    <row r="57" spans="1:15" ht="47.25">
      <c r="A57" s="156"/>
      <c r="B57" s="87" t="s">
        <v>90</v>
      </c>
      <c r="C57" s="87" t="s">
        <v>91</v>
      </c>
      <c r="D57" s="87" t="s">
        <v>92</v>
      </c>
      <c r="E57" s="87" t="s">
        <v>93</v>
      </c>
      <c r="F57" s="87" t="s">
        <v>94</v>
      </c>
      <c r="G57" s="88" t="s">
        <v>95</v>
      </c>
      <c r="H57" s="87" t="s">
        <v>96</v>
      </c>
      <c r="I57" s="88" t="s">
        <v>97</v>
      </c>
      <c r="J57" s="87" t="s">
        <v>98</v>
      </c>
      <c r="K57" s="87" t="s">
        <v>99</v>
      </c>
      <c r="L57" s="87" t="s">
        <v>100</v>
      </c>
      <c r="M57" s="159"/>
      <c r="N57" s="115" t="s">
        <v>177</v>
      </c>
      <c r="O57" s="161"/>
    </row>
    <row r="58" spans="1:15" ht="18.75">
      <c r="A58" s="89"/>
      <c r="B58" s="89">
        <v>49</v>
      </c>
      <c r="C58" s="89">
        <v>46</v>
      </c>
      <c r="D58" s="89">
        <v>97</v>
      </c>
      <c r="E58" s="89">
        <v>96</v>
      </c>
      <c r="F58" s="89">
        <v>26</v>
      </c>
      <c r="G58" s="89">
        <v>12</v>
      </c>
      <c r="H58" s="89">
        <v>7</v>
      </c>
      <c r="I58" s="89">
        <v>61</v>
      </c>
      <c r="J58" s="89">
        <v>19</v>
      </c>
      <c r="K58" s="89">
        <v>136</v>
      </c>
      <c r="L58" s="89">
        <v>49</v>
      </c>
      <c r="M58" s="116">
        <v>260</v>
      </c>
      <c r="N58" s="117">
        <v>5</v>
      </c>
      <c r="O58" s="89">
        <f>SUM(B58:N58)</f>
        <v>863</v>
      </c>
    </row>
    <row r="59" spans="1:15" ht="18.7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1:15" ht="18.75">
      <c r="A60" s="65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85"/>
    </row>
    <row r="61" spans="1:15" ht="15.75">
      <c r="A61" s="91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>
      <c r="A62" s="164" t="s">
        <v>101</v>
      </c>
      <c r="B62" s="157" t="s">
        <v>88</v>
      </c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60" t="s">
        <v>54</v>
      </c>
      <c r="N62" s="160" t="s">
        <v>102</v>
      </c>
      <c r="O62" s="65"/>
    </row>
    <row r="63" spans="1:15" ht="15.75">
      <c r="A63" s="164"/>
      <c r="B63" s="86">
        <v>1</v>
      </c>
      <c r="C63" s="86">
        <v>2</v>
      </c>
      <c r="D63" s="86">
        <v>3</v>
      </c>
      <c r="E63" s="86">
        <v>4</v>
      </c>
      <c r="F63" s="86">
        <v>5</v>
      </c>
      <c r="G63" s="86">
        <v>6</v>
      </c>
      <c r="H63" s="86">
        <v>7</v>
      </c>
      <c r="I63" s="86">
        <v>8</v>
      </c>
      <c r="J63" s="86">
        <v>9</v>
      </c>
      <c r="K63" s="86">
        <v>10</v>
      </c>
      <c r="L63" s="86">
        <v>11</v>
      </c>
      <c r="M63" s="160"/>
      <c r="N63" s="160"/>
      <c r="O63" s="65"/>
    </row>
    <row r="64" spans="1:15" ht="47.25">
      <c r="A64" s="1"/>
      <c r="B64" s="92" t="s">
        <v>90</v>
      </c>
      <c r="C64" s="92" t="s">
        <v>91</v>
      </c>
      <c r="D64" s="92" t="s">
        <v>92</v>
      </c>
      <c r="E64" s="92" t="s">
        <v>93</v>
      </c>
      <c r="F64" s="92" t="s">
        <v>94</v>
      </c>
      <c r="G64" s="93" t="s">
        <v>95</v>
      </c>
      <c r="H64" s="92" t="s">
        <v>96</v>
      </c>
      <c r="I64" s="93" t="s">
        <v>97</v>
      </c>
      <c r="J64" s="92" t="s">
        <v>98</v>
      </c>
      <c r="K64" s="92" t="s">
        <v>99</v>
      </c>
      <c r="L64" s="92" t="s">
        <v>100</v>
      </c>
      <c r="M64" s="160"/>
      <c r="N64" s="160"/>
      <c r="O64" s="65"/>
    </row>
    <row r="65" spans="1:15" ht="18.75">
      <c r="A65" s="94" t="s">
        <v>103</v>
      </c>
      <c r="B65" s="95">
        <v>27</v>
      </c>
      <c r="C65" s="95">
        <v>18</v>
      </c>
      <c r="D65" s="95">
        <v>34</v>
      </c>
      <c r="E65" s="95">
        <v>27</v>
      </c>
      <c r="F65" s="95">
        <v>0</v>
      </c>
      <c r="G65" s="95">
        <v>9</v>
      </c>
      <c r="H65" s="95">
        <v>0</v>
      </c>
      <c r="I65" s="96">
        <v>39</v>
      </c>
      <c r="J65" s="95">
        <v>7</v>
      </c>
      <c r="K65" s="95">
        <v>110</v>
      </c>
      <c r="L65" s="95">
        <v>42</v>
      </c>
      <c r="M65" s="97">
        <f>SUM(B65:L65)</f>
        <v>313</v>
      </c>
      <c r="N65" s="98">
        <v>0.52</v>
      </c>
      <c r="O65" s="65"/>
    </row>
    <row r="66" spans="1:15" ht="18.75">
      <c r="A66" s="94" t="s">
        <v>104</v>
      </c>
      <c r="B66" s="95">
        <v>22</v>
      </c>
      <c r="C66" s="95">
        <v>28</v>
      </c>
      <c r="D66" s="95">
        <v>63</v>
      </c>
      <c r="E66" s="95">
        <v>69</v>
      </c>
      <c r="F66" s="95">
        <v>26</v>
      </c>
      <c r="G66" s="95">
        <v>3</v>
      </c>
      <c r="H66" s="95">
        <v>7</v>
      </c>
      <c r="I66" s="96">
        <v>22</v>
      </c>
      <c r="J66" s="95">
        <v>12</v>
      </c>
      <c r="K66" s="95">
        <v>26</v>
      </c>
      <c r="L66" s="95">
        <v>7</v>
      </c>
      <c r="M66" s="97">
        <f>SUM(B66:L66)</f>
        <v>285</v>
      </c>
      <c r="N66" s="98">
        <v>0.48</v>
      </c>
      <c r="O66" s="65"/>
    </row>
    <row r="67" spans="1:15" ht="18.75">
      <c r="A67" s="94" t="s">
        <v>105</v>
      </c>
      <c r="B67" s="95"/>
      <c r="C67" s="95"/>
      <c r="D67" s="95"/>
      <c r="E67" s="95"/>
      <c r="F67" s="95"/>
      <c r="G67" s="95"/>
      <c r="H67" s="95"/>
      <c r="I67" s="96"/>
      <c r="J67" s="95"/>
      <c r="K67" s="95"/>
      <c r="L67" s="95"/>
      <c r="M67" s="97">
        <f>SUM(B67:L67)</f>
        <v>0</v>
      </c>
      <c r="N67" s="98">
        <v>0</v>
      </c>
      <c r="O67" s="65"/>
    </row>
    <row r="68" spans="1:15" ht="18.75">
      <c r="A68" s="99" t="s">
        <v>106</v>
      </c>
      <c r="B68" s="99">
        <f t="shared" ref="B68:L68" si="3">SUM(B65:B67)</f>
        <v>49</v>
      </c>
      <c r="C68" s="99">
        <f t="shared" si="3"/>
        <v>46</v>
      </c>
      <c r="D68" s="99">
        <f t="shared" si="3"/>
        <v>97</v>
      </c>
      <c r="E68" s="99">
        <f t="shared" si="3"/>
        <v>96</v>
      </c>
      <c r="F68" s="99">
        <f t="shared" si="3"/>
        <v>26</v>
      </c>
      <c r="G68" s="99">
        <f t="shared" si="3"/>
        <v>12</v>
      </c>
      <c r="H68" s="99">
        <f t="shared" si="3"/>
        <v>7</v>
      </c>
      <c r="I68" s="99">
        <f t="shared" si="3"/>
        <v>61</v>
      </c>
      <c r="J68" s="99">
        <f t="shared" si="3"/>
        <v>19</v>
      </c>
      <c r="K68" s="99">
        <f t="shared" si="3"/>
        <v>136</v>
      </c>
      <c r="L68" s="99">
        <f t="shared" si="3"/>
        <v>49</v>
      </c>
      <c r="M68" s="99">
        <f>SUM(B68:L68)</f>
        <v>598</v>
      </c>
      <c r="N68" s="100">
        <f>SUM(N65:N67)</f>
        <v>1</v>
      </c>
      <c r="O68" s="65"/>
    </row>
    <row r="69" spans="1:15" ht="18.75">
      <c r="A69" s="91"/>
      <c r="B69" s="9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103"/>
    </row>
    <row r="70" spans="1:15" ht="15.75">
      <c r="A70" s="165" t="s">
        <v>107</v>
      </c>
      <c r="B70" s="165"/>
      <c r="C70" s="165"/>
      <c r="D70" s="101"/>
      <c r="E70" s="166" t="s">
        <v>108</v>
      </c>
      <c r="F70" s="166"/>
      <c r="G70" s="166"/>
      <c r="H70" s="101"/>
      <c r="I70" s="166" t="s">
        <v>109</v>
      </c>
      <c r="J70" s="166"/>
      <c r="K70" s="166"/>
      <c r="L70" s="101"/>
      <c r="M70" s="167" t="s">
        <v>110</v>
      </c>
      <c r="N70" s="167"/>
      <c r="O70" s="167"/>
    </row>
    <row r="71" spans="1:15" ht="31.5">
      <c r="A71" s="104" t="s">
        <v>111</v>
      </c>
      <c r="B71" s="105" t="s">
        <v>54</v>
      </c>
      <c r="C71" s="105" t="s">
        <v>102</v>
      </c>
      <c r="D71" s="1"/>
      <c r="E71" s="93" t="s">
        <v>108</v>
      </c>
      <c r="F71" s="105" t="s">
        <v>54</v>
      </c>
      <c r="G71" s="105" t="s">
        <v>102</v>
      </c>
      <c r="H71" s="1"/>
      <c r="I71" s="93" t="s">
        <v>112</v>
      </c>
      <c r="J71" s="105" t="s">
        <v>54</v>
      </c>
      <c r="K71" s="105" t="s">
        <v>102</v>
      </c>
      <c r="L71" s="1"/>
      <c r="M71" s="93" t="s">
        <v>112</v>
      </c>
      <c r="N71" s="105" t="s">
        <v>54</v>
      </c>
      <c r="O71" s="105" t="s">
        <v>102</v>
      </c>
    </row>
    <row r="72" spans="1:15" ht="63">
      <c r="A72" s="106" t="s">
        <v>113</v>
      </c>
      <c r="B72" s="107">
        <v>31</v>
      </c>
      <c r="C72" s="108">
        <v>0.12</v>
      </c>
      <c r="D72" s="1"/>
      <c r="E72" s="94" t="s">
        <v>114</v>
      </c>
      <c r="F72" s="107">
        <v>224</v>
      </c>
      <c r="G72" s="108">
        <v>0.37</v>
      </c>
      <c r="H72" s="1"/>
      <c r="I72" s="94" t="s">
        <v>115</v>
      </c>
      <c r="J72" s="107">
        <v>25</v>
      </c>
      <c r="K72" s="108">
        <v>0.14000000000000001</v>
      </c>
      <c r="L72" s="1"/>
      <c r="M72" s="94" t="s">
        <v>116</v>
      </c>
      <c r="N72" s="107">
        <v>43</v>
      </c>
      <c r="O72" s="108">
        <v>0.15</v>
      </c>
    </row>
    <row r="73" spans="1:15" ht="78.75">
      <c r="A73" s="106" t="s">
        <v>117</v>
      </c>
      <c r="B73" s="107">
        <v>0</v>
      </c>
      <c r="C73" s="108">
        <v>0</v>
      </c>
      <c r="D73" s="1"/>
      <c r="E73" s="94" t="s">
        <v>118</v>
      </c>
      <c r="F73" s="107">
        <v>27</v>
      </c>
      <c r="G73" s="108">
        <v>0.05</v>
      </c>
      <c r="H73" s="1"/>
      <c r="I73" s="94" t="s">
        <v>119</v>
      </c>
      <c r="J73" s="107">
        <v>6</v>
      </c>
      <c r="K73" s="108">
        <v>0.03</v>
      </c>
      <c r="L73" s="1"/>
      <c r="M73" s="94" t="s">
        <v>120</v>
      </c>
      <c r="N73" s="107">
        <v>44</v>
      </c>
      <c r="O73" s="108">
        <v>0.15</v>
      </c>
    </row>
    <row r="74" spans="1:15" ht="47.25">
      <c r="A74" s="106" t="s">
        <v>121</v>
      </c>
      <c r="B74" s="107">
        <v>0</v>
      </c>
      <c r="C74" s="108">
        <v>0</v>
      </c>
      <c r="D74" s="1"/>
      <c r="E74" s="94" t="s">
        <v>122</v>
      </c>
      <c r="F74" s="107">
        <v>93</v>
      </c>
      <c r="G74" s="108">
        <v>0.16</v>
      </c>
      <c r="H74" s="1"/>
      <c r="I74" s="94" t="s">
        <v>123</v>
      </c>
      <c r="J74" s="107">
        <v>30</v>
      </c>
      <c r="K74" s="108">
        <v>0.17</v>
      </c>
      <c r="L74" s="1"/>
      <c r="M74" s="94" t="s">
        <v>124</v>
      </c>
      <c r="N74" s="107">
        <v>13</v>
      </c>
      <c r="O74" s="108">
        <v>0.04</v>
      </c>
    </row>
    <row r="75" spans="1:15" ht="63">
      <c r="A75" s="106" t="s">
        <v>125</v>
      </c>
      <c r="B75" s="107">
        <v>0</v>
      </c>
      <c r="C75" s="108">
        <v>0</v>
      </c>
      <c r="D75" s="1"/>
      <c r="E75" s="94" t="s">
        <v>126</v>
      </c>
      <c r="F75" s="107">
        <v>7</v>
      </c>
      <c r="G75" s="108">
        <v>0.01</v>
      </c>
      <c r="H75" s="1"/>
      <c r="I75" s="94" t="s">
        <v>127</v>
      </c>
      <c r="J75" s="107">
        <v>6</v>
      </c>
      <c r="K75" s="108">
        <v>0.11</v>
      </c>
      <c r="L75" s="1"/>
      <c r="M75" s="94" t="s">
        <v>128</v>
      </c>
      <c r="N75" s="107">
        <v>135</v>
      </c>
      <c r="O75" s="108">
        <v>0.48</v>
      </c>
    </row>
    <row r="76" spans="1:15" ht="63">
      <c r="A76" s="106" t="s">
        <v>129</v>
      </c>
      <c r="B76" s="107">
        <v>0</v>
      </c>
      <c r="C76" s="108">
        <v>0</v>
      </c>
      <c r="D76" s="1"/>
      <c r="E76" s="94" t="s">
        <v>130</v>
      </c>
      <c r="F76" s="107">
        <v>20</v>
      </c>
      <c r="G76" s="108">
        <v>0.03</v>
      </c>
      <c r="H76" s="1"/>
      <c r="I76" s="94" t="s">
        <v>131</v>
      </c>
      <c r="J76" s="107">
        <v>3</v>
      </c>
      <c r="K76" s="108">
        <v>0.02</v>
      </c>
      <c r="L76" s="1"/>
      <c r="M76" s="94" t="s">
        <v>132</v>
      </c>
      <c r="N76" s="107">
        <v>23</v>
      </c>
      <c r="O76" s="108">
        <v>0.08</v>
      </c>
    </row>
    <row r="77" spans="1:15" ht="47.25">
      <c r="A77" s="106" t="s">
        <v>133</v>
      </c>
      <c r="B77" s="107">
        <v>3</v>
      </c>
      <c r="C77" s="108">
        <v>0.01</v>
      </c>
      <c r="D77" s="1"/>
      <c r="E77" s="94" t="s">
        <v>134</v>
      </c>
      <c r="F77" s="107">
        <v>74</v>
      </c>
      <c r="G77" s="108">
        <v>0.12</v>
      </c>
      <c r="H77" s="1"/>
      <c r="I77" s="94" t="s">
        <v>135</v>
      </c>
      <c r="J77" s="107">
        <v>8</v>
      </c>
      <c r="K77" s="108">
        <v>0.05</v>
      </c>
      <c r="L77" s="1"/>
      <c r="M77" s="94" t="s">
        <v>136</v>
      </c>
      <c r="N77" s="107">
        <v>2</v>
      </c>
      <c r="O77" s="108">
        <v>0.01</v>
      </c>
    </row>
    <row r="78" spans="1:15" ht="47.25">
      <c r="A78" s="106" t="s">
        <v>137</v>
      </c>
      <c r="B78" s="107">
        <v>0</v>
      </c>
      <c r="C78" s="108">
        <v>0</v>
      </c>
      <c r="D78" s="1"/>
      <c r="E78" s="94" t="s">
        <v>138</v>
      </c>
      <c r="F78" s="107">
        <v>39</v>
      </c>
      <c r="G78" s="108">
        <v>7.0000000000000007E-2</v>
      </c>
      <c r="H78" s="1"/>
      <c r="I78" s="94" t="s">
        <v>139</v>
      </c>
      <c r="J78" s="107">
        <v>16</v>
      </c>
      <c r="K78" s="108">
        <v>0.09</v>
      </c>
      <c r="L78" s="1"/>
      <c r="M78" s="94" t="s">
        <v>140</v>
      </c>
      <c r="N78" s="107">
        <v>1</v>
      </c>
      <c r="O78" s="108">
        <v>0</v>
      </c>
    </row>
    <row r="79" spans="1:15" ht="31.5">
      <c r="A79" s="106" t="s">
        <v>141</v>
      </c>
      <c r="B79" s="107">
        <v>6</v>
      </c>
      <c r="C79" s="108">
        <v>0.02</v>
      </c>
      <c r="D79" s="1"/>
      <c r="E79" s="94" t="s">
        <v>145</v>
      </c>
      <c r="F79" s="107">
        <v>52</v>
      </c>
      <c r="G79" s="108">
        <v>0.09</v>
      </c>
      <c r="H79" s="1"/>
      <c r="I79" s="94" t="s">
        <v>142</v>
      </c>
      <c r="J79" s="107">
        <v>21</v>
      </c>
      <c r="K79" s="108">
        <v>0.12</v>
      </c>
      <c r="L79" s="1"/>
      <c r="M79" s="94" t="s">
        <v>143</v>
      </c>
      <c r="N79" s="107">
        <v>0</v>
      </c>
      <c r="O79" s="108">
        <v>0</v>
      </c>
    </row>
    <row r="80" spans="1:15" ht="15.75">
      <c r="A80" s="106" t="s">
        <v>144</v>
      </c>
      <c r="B80" s="107">
        <v>0</v>
      </c>
      <c r="C80" s="108">
        <v>0</v>
      </c>
      <c r="D80" s="1"/>
      <c r="E80" s="94" t="s">
        <v>178</v>
      </c>
      <c r="F80" s="107">
        <v>62</v>
      </c>
      <c r="G80" s="108">
        <v>0.1</v>
      </c>
      <c r="H80" s="1"/>
      <c r="I80" s="94" t="s">
        <v>146</v>
      </c>
      <c r="J80" s="107">
        <v>17</v>
      </c>
      <c r="K80" s="108">
        <v>0.1</v>
      </c>
      <c r="L80" s="1"/>
      <c r="M80" s="94" t="s">
        <v>147</v>
      </c>
      <c r="N80" s="107">
        <v>1</v>
      </c>
      <c r="O80" s="108">
        <v>0</v>
      </c>
    </row>
    <row r="81" spans="1:15" ht="18.75">
      <c r="A81" s="106" t="s">
        <v>148</v>
      </c>
      <c r="B81" s="107">
        <v>101</v>
      </c>
      <c r="C81" s="108">
        <v>0.4</v>
      </c>
      <c r="D81" s="1"/>
      <c r="E81" s="99" t="s">
        <v>106</v>
      </c>
      <c r="F81" s="109">
        <f>SUM(F72:F80)</f>
        <v>598</v>
      </c>
      <c r="G81" s="110">
        <f>SUM(G72:G80)</f>
        <v>1</v>
      </c>
      <c r="H81" s="1"/>
      <c r="I81" s="94" t="s">
        <v>149</v>
      </c>
      <c r="J81" s="107">
        <v>3</v>
      </c>
      <c r="K81" s="108">
        <v>0.02</v>
      </c>
      <c r="L81" s="1"/>
      <c r="M81" s="94" t="s">
        <v>150</v>
      </c>
      <c r="N81" s="107">
        <v>7</v>
      </c>
      <c r="O81" s="108">
        <v>0.02</v>
      </c>
    </row>
    <row r="82" spans="1:15" ht="15.75">
      <c r="A82" s="106" t="s">
        <v>151</v>
      </c>
      <c r="B82" s="107">
        <v>0</v>
      </c>
      <c r="C82" s="108">
        <v>0</v>
      </c>
      <c r="D82" s="1"/>
      <c r="E82" s="111"/>
      <c r="F82" s="112"/>
      <c r="G82" s="113"/>
      <c r="H82" s="103"/>
      <c r="I82" s="94" t="s">
        <v>152</v>
      </c>
      <c r="J82" s="107">
        <v>19</v>
      </c>
      <c r="K82" s="108">
        <v>0.03</v>
      </c>
      <c r="L82" s="1"/>
      <c r="M82" s="94" t="s">
        <v>153</v>
      </c>
      <c r="N82" s="107">
        <v>11</v>
      </c>
      <c r="O82" s="108">
        <v>0.04</v>
      </c>
    </row>
    <row r="83" spans="1:15" ht="15.75">
      <c r="A83" s="106" t="s">
        <v>154</v>
      </c>
      <c r="B83" s="107">
        <v>0</v>
      </c>
      <c r="C83" s="108">
        <v>0</v>
      </c>
      <c r="D83" s="1"/>
      <c r="E83" s="111"/>
      <c r="F83" s="112"/>
      <c r="G83" s="113"/>
      <c r="H83" s="103"/>
      <c r="I83" s="94" t="s">
        <v>155</v>
      </c>
      <c r="J83" s="107">
        <v>12</v>
      </c>
      <c r="K83" s="108">
        <v>7.0000000000000007E-2</v>
      </c>
      <c r="L83" s="1"/>
      <c r="M83" s="94" t="s">
        <v>156</v>
      </c>
      <c r="N83" s="107">
        <v>0</v>
      </c>
      <c r="O83" s="108">
        <v>0</v>
      </c>
    </row>
    <row r="84" spans="1:15" ht="15.75">
      <c r="A84" s="106" t="s">
        <v>157</v>
      </c>
      <c r="B84" s="107">
        <v>62</v>
      </c>
      <c r="C84" s="108">
        <v>0.24</v>
      </c>
      <c r="D84" s="1"/>
      <c r="E84" s="111"/>
      <c r="F84" s="112"/>
      <c r="G84" s="113"/>
      <c r="H84" s="103"/>
      <c r="I84" s="94" t="s">
        <v>158</v>
      </c>
      <c r="J84" s="107">
        <v>0</v>
      </c>
      <c r="K84" s="108"/>
      <c r="L84" s="1"/>
      <c r="M84" s="94" t="s">
        <v>159</v>
      </c>
      <c r="N84" s="107">
        <v>0</v>
      </c>
      <c r="O84" s="108">
        <v>0</v>
      </c>
    </row>
    <row r="85" spans="1:15" ht="15.75">
      <c r="A85" s="106" t="s">
        <v>160</v>
      </c>
      <c r="B85" s="107">
        <v>2</v>
      </c>
      <c r="C85" s="108">
        <v>0.01</v>
      </c>
      <c r="D85" s="1"/>
      <c r="E85" s="111"/>
      <c r="F85" s="112"/>
      <c r="G85" s="113"/>
      <c r="H85" s="103"/>
      <c r="I85" s="94" t="s">
        <v>161</v>
      </c>
      <c r="J85" s="107">
        <v>8</v>
      </c>
      <c r="K85" s="108">
        <v>0.05</v>
      </c>
      <c r="L85" s="1"/>
      <c r="M85" s="94" t="s">
        <v>162</v>
      </c>
      <c r="N85" s="107">
        <v>0</v>
      </c>
      <c r="O85" s="108">
        <v>0</v>
      </c>
    </row>
    <row r="86" spans="1:15" ht="18.75">
      <c r="A86" s="106" t="s">
        <v>163</v>
      </c>
      <c r="B86" s="107">
        <v>6</v>
      </c>
      <c r="C86" s="108">
        <v>0.02</v>
      </c>
      <c r="D86" s="1"/>
      <c r="E86" s="111"/>
      <c r="F86" s="112"/>
      <c r="G86" s="113"/>
      <c r="H86" s="103"/>
      <c r="I86" s="99" t="s">
        <v>106</v>
      </c>
      <c r="J86" s="109">
        <f>SUM(J72:J85)</f>
        <v>174</v>
      </c>
      <c r="K86" s="110">
        <f>SUM(K72:K85)</f>
        <v>1</v>
      </c>
      <c r="L86" s="1"/>
      <c r="M86" s="94" t="s">
        <v>164</v>
      </c>
      <c r="N86" s="107">
        <v>3</v>
      </c>
      <c r="O86" s="108">
        <v>0.01</v>
      </c>
    </row>
    <row r="87" spans="1:15" ht="15.75">
      <c r="A87" s="106" t="s">
        <v>165</v>
      </c>
      <c r="B87" s="107">
        <v>0</v>
      </c>
      <c r="C87" s="108">
        <v>0</v>
      </c>
      <c r="D87" s="1"/>
      <c r="E87" s="111"/>
      <c r="F87" s="112"/>
      <c r="G87" s="113"/>
      <c r="H87" s="103"/>
      <c r="I87" s="1"/>
      <c r="J87" s="1"/>
      <c r="K87" s="1"/>
      <c r="L87" s="1"/>
      <c r="M87" s="94" t="s">
        <v>166</v>
      </c>
      <c r="N87" s="107">
        <v>3</v>
      </c>
      <c r="O87" s="108">
        <v>0.01</v>
      </c>
    </row>
    <row r="88" spans="1:15" ht="15.75">
      <c r="A88" s="106" t="s">
        <v>167</v>
      </c>
      <c r="B88" s="107">
        <v>2</v>
      </c>
      <c r="C88" s="108">
        <v>0.01</v>
      </c>
      <c r="D88" s="1"/>
      <c r="E88" s="111"/>
      <c r="F88" s="112"/>
      <c r="G88" s="113"/>
      <c r="H88" s="103"/>
      <c r="I88" s="1"/>
      <c r="J88" s="1"/>
      <c r="K88" s="1"/>
      <c r="L88" s="1"/>
      <c r="M88" s="94" t="s">
        <v>168</v>
      </c>
      <c r="N88" s="107">
        <v>0</v>
      </c>
      <c r="O88" s="108">
        <v>0</v>
      </c>
    </row>
    <row r="89" spans="1:15" ht="15.75">
      <c r="A89" s="106" t="s">
        <v>169</v>
      </c>
      <c r="B89" s="107">
        <v>3</v>
      </c>
      <c r="C89" s="108">
        <v>0.01</v>
      </c>
      <c r="D89" s="1"/>
      <c r="E89" s="111"/>
      <c r="F89" s="112"/>
      <c r="G89" s="113"/>
      <c r="H89" s="103"/>
      <c r="I89" s="1"/>
      <c r="J89" s="1"/>
      <c r="K89" s="1"/>
      <c r="L89" s="1"/>
      <c r="M89" s="94" t="s">
        <v>155</v>
      </c>
      <c r="N89" s="107">
        <v>4</v>
      </c>
      <c r="O89" s="108">
        <v>0.01</v>
      </c>
    </row>
    <row r="90" spans="1:15" ht="15.75">
      <c r="A90" s="106" t="s">
        <v>170</v>
      </c>
      <c r="B90" s="107">
        <v>2</v>
      </c>
      <c r="C90" s="108">
        <v>0.01</v>
      </c>
      <c r="D90" s="1"/>
      <c r="E90" s="111"/>
      <c r="F90" s="112"/>
      <c r="G90" s="113"/>
      <c r="H90" s="103"/>
      <c r="I90" s="1"/>
      <c r="J90" s="1"/>
      <c r="K90" s="1"/>
      <c r="L90" s="1"/>
      <c r="M90" s="94" t="s">
        <v>161</v>
      </c>
      <c r="N90" s="107">
        <v>1</v>
      </c>
      <c r="O90" s="108">
        <v>0</v>
      </c>
    </row>
    <row r="91" spans="1:15" ht="18.75">
      <c r="A91" s="106" t="s">
        <v>171</v>
      </c>
      <c r="B91" s="107">
        <v>0</v>
      </c>
      <c r="C91" s="108">
        <v>0</v>
      </c>
      <c r="D91" s="1"/>
      <c r="E91" s="111"/>
      <c r="F91" s="112"/>
      <c r="G91" s="113"/>
      <c r="H91" s="103"/>
      <c r="I91" s="1"/>
      <c r="J91" s="1"/>
      <c r="K91" s="1"/>
      <c r="L91" s="1"/>
      <c r="M91" s="99" t="s">
        <v>106</v>
      </c>
      <c r="N91" s="109">
        <f>SUM(N72:N90)</f>
        <v>291</v>
      </c>
      <c r="O91" s="110">
        <f>SUM(O72:O90)</f>
        <v>1</v>
      </c>
    </row>
    <row r="92" spans="1:15" ht="15.75">
      <c r="A92" s="106" t="s">
        <v>172</v>
      </c>
      <c r="B92" s="107">
        <v>3</v>
      </c>
      <c r="C92" s="108">
        <v>0.01</v>
      </c>
      <c r="D92" s="1"/>
      <c r="E92" s="111"/>
      <c r="F92" s="112"/>
      <c r="G92" s="113"/>
      <c r="H92" s="103"/>
      <c r="I92" s="1"/>
      <c r="J92" s="1"/>
      <c r="K92" s="1"/>
      <c r="L92" s="1"/>
      <c r="M92" s="1"/>
      <c r="N92" s="1"/>
      <c r="O92" s="1"/>
    </row>
    <row r="93" spans="1:15" ht="15.75">
      <c r="A93" s="106" t="s">
        <v>173</v>
      </c>
      <c r="B93" s="107">
        <v>29</v>
      </c>
      <c r="C93" s="108">
        <v>0.11</v>
      </c>
      <c r="D93" s="1"/>
      <c r="E93" s="111"/>
      <c r="F93" s="112"/>
      <c r="G93" s="113"/>
      <c r="H93" s="103"/>
      <c r="I93" s="1"/>
      <c r="J93" s="1"/>
      <c r="K93" s="1"/>
      <c r="L93" s="1"/>
      <c r="M93" s="1"/>
      <c r="N93" s="1"/>
      <c r="O93" s="1"/>
    </row>
    <row r="94" spans="1:15" ht="15.75">
      <c r="A94" s="106" t="s">
        <v>174</v>
      </c>
      <c r="B94" s="107">
        <v>1</v>
      </c>
      <c r="C94" s="108">
        <v>0</v>
      </c>
      <c r="D94" s="1"/>
      <c r="E94" s="111"/>
      <c r="F94" s="112"/>
      <c r="G94" s="113"/>
      <c r="H94" s="103"/>
      <c r="I94" s="1"/>
      <c r="J94" s="1"/>
      <c r="K94" s="1"/>
      <c r="L94" s="65"/>
      <c r="M94" s="114"/>
      <c r="N94" s="112"/>
      <c r="O94" s="113"/>
    </row>
    <row r="95" spans="1:15" s="1" customFormat="1" ht="15.75">
      <c r="A95" s="106" t="s">
        <v>176</v>
      </c>
      <c r="B95" s="107">
        <v>0</v>
      </c>
      <c r="C95" s="108">
        <v>0</v>
      </c>
      <c r="E95" s="111"/>
      <c r="F95" s="112"/>
      <c r="G95" s="113"/>
      <c r="H95" s="103"/>
      <c r="L95" s="65"/>
      <c r="M95" s="114"/>
      <c r="N95" s="112"/>
      <c r="O95" s="113"/>
    </row>
    <row r="96" spans="1:15" s="1" customFormat="1" ht="15.75">
      <c r="A96" s="106" t="s">
        <v>175</v>
      </c>
      <c r="B96" s="107">
        <v>1</v>
      </c>
      <c r="C96" s="108">
        <v>0</v>
      </c>
      <c r="E96" s="111"/>
      <c r="F96" s="112"/>
      <c r="G96" s="113"/>
      <c r="H96" s="103"/>
      <c r="L96" s="65"/>
      <c r="M96" s="114"/>
      <c r="N96" s="112"/>
      <c r="O96" s="113"/>
    </row>
    <row r="97" spans="1:15" ht="15.75">
      <c r="A97" s="106" t="s">
        <v>28</v>
      </c>
      <c r="B97" s="107">
        <v>8</v>
      </c>
      <c r="C97" s="108">
        <v>0.03</v>
      </c>
      <c r="D97" s="1"/>
      <c r="E97" s="111"/>
      <c r="F97" s="112"/>
      <c r="G97" s="113"/>
      <c r="H97" s="103"/>
      <c r="I97" s="1"/>
      <c r="J97" s="1"/>
      <c r="K97" s="1"/>
      <c r="L97" s="65"/>
      <c r="M97" s="65"/>
      <c r="N97" s="65"/>
      <c r="O97" s="65"/>
    </row>
    <row r="98" spans="1:15" ht="18.75">
      <c r="A98" s="99" t="s">
        <v>106</v>
      </c>
      <c r="B98" s="109">
        <f>SUM(B72:B97)</f>
        <v>260</v>
      </c>
      <c r="C98" s="110">
        <f>SUM(C72:C97)</f>
        <v>1</v>
      </c>
      <c r="D98" s="1"/>
      <c r="E98" s="111"/>
      <c r="F98" s="112"/>
      <c r="G98" s="113"/>
      <c r="H98" s="103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C99" s="1"/>
      <c r="D99" s="1"/>
      <c r="E99" s="103"/>
      <c r="F99" s="103"/>
      <c r="G99" s="103"/>
      <c r="H99" s="103"/>
      <c r="I99" s="1"/>
      <c r="J99" s="1"/>
      <c r="K99" s="1"/>
      <c r="L99" s="1"/>
      <c r="M99" s="1"/>
      <c r="N99" s="1"/>
      <c r="O99" s="1"/>
    </row>
  </sheetData>
  <mergeCells count="20">
    <mergeCell ref="A62:A63"/>
    <mergeCell ref="B62:L62"/>
    <mergeCell ref="M62:M64"/>
    <mergeCell ref="N62:N64"/>
    <mergeCell ref="A70:C70"/>
    <mergeCell ref="E70:G70"/>
    <mergeCell ref="I70:K70"/>
    <mergeCell ref="M70:O70"/>
    <mergeCell ref="A52:O52"/>
    <mergeCell ref="A53:O53"/>
    <mergeCell ref="A55:A57"/>
    <mergeCell ref="B55:L55"/>
    <mergeCell ref="M55:M57"/>
    <mergeCell ref="O55:O57"/>
    <mergeCell ref="N55:N56"/>
    <mergeCell ref="B1:J1"/>
    <mergeCell ref="B2:J2"/>
    <mergeCell ref="B3:J3"/>
    <mergeCell ref="A50:O50"/>
    <mergeCell ref="A51:O5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El Box</cp:lastModifiedBy>
  <cp:lastPrinted>2021-04-15T15:08:58Z</cp:lastPrinted>
  <dcterms:created xsi:type="dcterms:W3CDTF">2019-03-13T18:04:04Z</dcterms:created>
  <dcterms:modified xsi:type="dcterms:W3CDTF">2022-03-15T22:02:47Z</dcterms:modified>
</cp:coreProperties>
</file>