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marzo\viat\"/>
    </mc:Choice>
  </mc:AlternateContent>
  <bookViews>
    <workbookView xWindow="0" yWindow="0" windowWidth="23310" windowHeight="10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3" i="1" l="1"/>
  <c r="G147" i="1"/>
  <c r="G142" i="1"/>
  <c r="G136" i="1"/>
  <c r="G131" i="1"/>
  <c r="G122" i="1"/>
  <c r="G117" i="1"/>
  <c r="G112" i="1"/>
  <c r="G107" i="1"/>
  <c r="G100" i="1"/>
  <c r="G92" i="1"/>
  <c r="G87" i="1"/>
  <c r="G77" i="1"/>
  <c r="G165" i="1" l="1"/>
</calcChain>
</file>

<file path=xl/sharedStrings.xml><?xml version="1.0" encoding="utf-8"?>
<sst xmlns="http://schemas.openxmlformats.org/spreadsheetml/2006/main" count="678" uniqueCount="303">
  <si>
    <t>BENEMÉRITO CUERPO DE BOMBEROS DE LA REPÚBLICA DE PANAMÁ</t>
  </si>
  <si>
    <t>INFORME MENSUAL DE VIÁTICOS DEL MES DE MARZO  DE 2022</t>
  </si>
  <si>
    <t>ZONA REGIONAL DE PANAMA</t>
  </si>
  <si>
    <t>DEPARTAMENTO DE TESORERIA - DETALLES DE VIATICOS AL INTERIOR DEL PAIS PAGADOS A TRAVÉS DE CAJA MENUDA</t>
  </si>
  <si>
    <t xml:space="preserve"> CEDULA</t>
  </si>
  <si>
    <t xml:space="preserve"> NOMBRE</t>
  </si>
  <si>
    <t>DESTINO</t>
  </si>
  <si>
    <t>PARTICIPACION</t>
  </si>
  <si>
    <t>F. SALIDA</t>
  </si>
  <si>
    <t>F. DE REGRESO</t>
  </si>
  <si>
    <t>VALOR</t>
  </si>
  <si>
    <t>8-434-0878</t>
  </si>
  <si>
    <t>Ricardo Jaramillo</t>
  </si>
  <si>
    <t>Herrera</t>
  </si>
  <si>
    <t>Desayuno, almuerzo,  cena y transporte para misión oficial en la ZR de Herrera del 31/03/2022 al 01/04/2022</t>
  </si>
  <si>
    <t>31/03/2022</t>
  </si>
  <si>
    <t>01/04/2022</t>
  </si>
  <si>
    <t>8-903-1580</t>
  </si>
  <si>
    <t>Luis Hinestroza</t>
  </si>
  <si>
    <t>8-783-1021</t>
  </si>
  <si>
    <t>Joan Blaney</t>
  </si>
  <si>
    <t>Bocas Del Toro</t>
  </si>
  <si>
    <t xml:space="preserve">Desayuno, almuerzo, cena y hospedaje para misión oficial de inspección y levantamiento de las Estaciones en la ZR de Bocas Del Toro del 30/03/2022 al 01/04/2022 </t>
  </si>
  <si>
    <t>30/03/2022</t>
  </si>
  <si>
    <t>8-360-0012</t>
  </si>
  <si>
    <t>Javier Vergara</t>
  </si>
  <si>
    <t>8-821-1291</t>
  </si>
  <si>
    <t>Alfredo Aguilar</t>
  </si>
  <si>
    <t>Taboga-Panamá</t>
  </si>
  <si>
    <t>Desayuno para misión oficial en la Est.de Taboga ZR de Panamá en horario 7x14 del 28/03/2022 al 03/04/2022</t>
  </si>
  <si>
    <t>28/03/2022</t>
  </si>
  <si>
    <t>03/04/2022</t>
  </si>
  <si>
    <t>8-434-0589</t>
  </si>
  <si>
    <t>Marcos Reyes</t>
  </si>
  <si>
    <t>Herrera, Veraguas, Coclé y Los Santos</t>
  </si>
  <si>
    <t>Desayuno, almuerzo, cena y hospedaje para misión oficial en lass ZR de Herrera, Veraguas, Coclé y Los Santos del 25/03/2022 al 27/03/2022</t>
  </si>
  <si>
    <t>25/03/2022</t>
  </si>
  <si>
    <t>27/03/2022</t>
  </si>
  <si>
    <t>8-220-0201</t>
  </si>
  <si>
    <t>Edgar Mendives</t>
  </si>
  <si>
    <t>Coclé, Los Santos, Veraguas y Herrera</t>
  </si>
  <si>
    <t>Desayuno, almuerzo, cena y hospedaje para misión oficial en las ZR de Coclé, Los Santos, Veraguas y Herrera del  25/03/2022 al 27/03/2022</t>
  </si>
  <si>
    <t>8-748-1285</t>
  </si>
  <si>
    <t>Eduardo Mondol</t>
  </si>
  <si>
    <t xml:space="preserve">Herrera   </t>
  </si>
  <si>
    <t>Desayuno , almuerzo y cena por misión oficial de cobertura de gira en la ZR de Herrera el 25 y 26/03/2022</t>
  </si>
  <si>
    <t>26/03/2022</t>
  </si>
  <si>
    <t>8-391-0965</t>
  </si>
  <si>
    <t>Andrés Conte</t>
  </si>
  <si>
    <t>Colón</t>
  </si>
  <si>
    <t>Almuerzo por misión oficial realizada en la ZR de Colón el día 23/02/2022</t>
  </si>
  <si>
    <t>23/02/2022</t>
  </si>
  <si>
    <t>8-343-1001</t>
  </si>
  <si>
    <t>Miroslava Reyes</t>
  </si>
  <si>
    <t>Panamá Este</t>
  </si>
  <si>
    <t>Amuerzo por misión oficial realizada en la ZR de Panamá Este el 23/3/2022</t>
  </si>
  <si>
    <t>23/03/2022</t>
  </si>
  <si>
    <t>8-796-0081</t>
  </si>
  <si>
    <t>Ary Reina</t>
  </si>
  <si>
    <t>Los Santos, Herrera, Veraguas  Coclé, Bocas Del Toro, Chiriquí y Bugaba</t>
  </si>
  <si>
    <t>Desayuno, almuerzo, cena, hospedaje y transporte para misión ofic.de verificación y configuración de los relojes marcadores en las ZR de  Los Santos, Herrera, Veraguas, Coclé ,Bocas Del Toro,Chiriquí y Bugaba del día  22/3/2022 al 24/03/2022</t>
  </si>
  <si>
    <t>22/03/2022</t>
  </si>
  <si>
    <t>24/03/2022</t>
  </si>
  <si>
    <t>8-874-0773</t>
  </si>
  <si>
    <t>Kettelyn Castillo</t>
  </si>
  <si>
    <t>Almuerzo por misión oficial realizada en la ZR de Colón el día 22/03/2022</t>
  </si>
  <si>
    <t>Almuerzo por misión oficial en la ZR de Colón el 22/03/2022</t>
  </si>
  <si>
    <t>1-715-0056</t>
  </si>
  <si>
    <t>Valentín Jímenez</t>
  </si>
  <si>
    <t>Veraguas</t>
  </si>
  <si>
    <t>Desayuno, almuerzo y cena por misión oficial realizada en la ZR de Veraguas el día 22/03/2022</t>
  </si>
  <si>
    <t>8-904-0590</t>
  </si>
  <si>
    <t>Jaime Hidalgo</t>
  </si>
  <si>
    <t>Desayuno por misión oficial realizada en la Est.de Taboga ZR de Panamá en horario 7x14 del 21/03/2022  al  27/03/2022</t>
  </si>
  <si>
    <t>21/03/2022</t>
  </si>
  <si>
    <t>8-701-1031</t>
  </si>
  <si>
    <t>Claudio Rodríguez</t>
  </si>
  <si>
    <t>8-769-0415</t>
  </si>
  <si>
    <t>Humberto De León</t>
  </si>
  <si>
    <t>Desayuno por misión oficial realizada en la Est.de Taboga ZR de Panamá en horario 7x14 del día 14/03/2022 al 20/03/2022</t>
  </si>
  <si>
    <t>20/03/2022</t>
  </si>
  <si>
    <t>8-431-475</t>
  </si>
  <si>
    <t>Lester Burker</t>
  </si>
  <si>
    <t>Chiriquí, Bugaba y Bocas Del Toro</t>
  </si>
  <si>
    <t>Desayuno, almuerzo y cena para misión oficial Curso para Instructores en las ZR de Chiriquí, Bugaba y Bocas Del Toro del 20/03/2022 al 26/03/2022</t>
  </si>
  <si>
    <t>8-272-0804</t>
  </si>
  <si>
    <t>Gilberto Thomas</t>
  </si>
  <si>
    <t>8-421-0730</t>
  </si>
  <si>
    <t>Lucas Marcos</t>
  </si>
  <si>
    <t>8-721-0314</t>
  </si>
  <si>
    <t>Carlos Cedeño</t>
  </si>
  <si>
    <t>Almuerzo por misión oficial realizada en la ZR de Panamá Este el día 18/03/2022</t>
  </si>
  <si>
    <t>18/03/2022</t>
  </si>
  <si>
    <t>9-153-0234</t>
  </si>
  <si>
    <t>Clorinda Rodriguez</t>
  </si>
  <si>
    <t>Almuerzo por mision oficial de la campaña nacional por lo tramites de Registro Vehicular , combustible  en la Zona Regional de Panama Este  el día 18/03/2022.</t>
  </si>
  <si>
    <t>8-456-0819</t>
  </si>
  <si>
    <t>Rosa Gonzalez</t>
  </si>
  <si>
    <t>8-335-0076</t>
  </si>
  <si>
    <t>César Ambulo</t>
  </si>
  <si>
    <t>8-145-0487</t>
  </si>
  <si>
    <t>Elvia Jayes</t>
  </si>
  <si>
    <t>Panamá Oeste</t>
  </si>
  <si>
    <t>Almuerzo por mision oficial de la campaña nacional por lo tramites de Registro Vehicular , combustible  en la Zona Regional de Panama Oste  el día 16/03/2022.</t>
  </si>
  <si>
    <t>16/03/2022</t>
  </si>
  <si>
    <t>8-784-2203</t>
  </si>
  <si>
    <t>David Carrera</t>
  </si>
  <si>
    <t>Almuerzo para misión oficial en la ZR de Panamá Oeste el 16/03/2022</t>
  </si>
  <si>
    <t>3-96-0791</t>
  </si>
  <si>
    <t>Margarita Martínez</t>
  </si>
  <si>
    <t>7-700-1714</t>
  </si>
  <si>
    <t>Marlon Pérez</t>
  </si>
  <si>
    <t>Almuerzo por misión oficial realizada en la ZR de Panamá Oeste el día 16/03/2022</t>
  </si>
  <si>
    <t>8-708-1514</t>
  </si>
  <si>
    <t>Alis Delgado</t>
  </si>
  <si>
    <t xml:space="preserve">Los Santos   </t>
  </si>
  <si>
    <t>Desayuno, almuerzo, cena y transporte por misión oficial realizada en la ZR de Los Santos el día 16/03/2022</t>
  </si>
  <si>
    <t>Los Santos</t>
  </si>
  <si>
    <t>9-123-2406</t>
  </si>
  <si>
    <t>Luciana Martínez</t>
  </si>
  <si>
    <t>Almuerzo por misión oficial realizada en la ZR de Panamá Oeste del día 14/03/2022 al 18/03/2022</t>
  </si>
  <si>
    <t>14/03/2022</t>
  </si>
  <si>
    <t>8-718-1709</t>
  </si>
  <si>
    <t>Daniel Rodríguez</t>
  </si>
  <si>
    <t>8-777-0881</t>
  </si>
  <si>
    <t>Ezequiel González</t>
  </si>
  <si>
    <t>8-119-0919</t>
  </si>
  <si>
    <t>Albdiel Solís</t>
  </si>
  <si>
    <t>Coclé</t>
  </si>
  <si>
    <t>Desayuno, almuerzo, cena y hospedaje para misión oficial de recorrido de Estaciones en la ZR de Coclé del 11/03/2022 al 13/03/2022</t>
  </si>
  <si>
    <t>11/03/2022</t>
  </si>
  <si>
    <t>13/03/2022</t>
  </si>
  <si>
    <t>2-743-0388</t>
  </si>
  <si>
    <t>Marian Aparicio</t>
  </si>
  <si>
    <t>8-494-0954</t>
  </si>
  <si>
    <t>Víctor D´Guerra</t>
  </si>
  <si>
    <t>Desayuno, almuerzo, cena, hospedaje y transporte para misión oficial de movilizar personal de enfermeras de la ZR de Bocas Del Toro a la ZR de Panamá el 11 y 12/03/2022</t>
  </si>
  <si>
    <t>12/03/2022</t>
  </si>
  <si>
    <t>8-502-0859</t>
  </si>
  <si>
    <t>Matilde Torres</t>
  </si>
  <si>
    <t>Desayuno, cena y hospedaje para misión oficial en la ZR de Coclé el 11  y 12/03/2022</t>
  </si>
  <si>
    <t>8-733-2424</t>
  </si>
  <si>
    <t>Max Padilla</t>
  </si>
  <si>
    <t>Desayuno, cena y hospedaje para misión oficial en la ZR de Coclé el 11/03/2022 y 12/03/2022</t>
  </si>
  <si>
    <t>8-301-0825</t>
  </si>
  <si>
    <t>Aixa Coloma</t>
  </si>
  <si>
    <t>Desayuno y cena para misión oficial en la ZR de Coclé el 11 y 12/03/2022</t>
  </si>
  <si>
    <t>12/032022</t>
  </si>
  <si>
    <t>Almuerzo por misión oficial realizada en la ZR de Colón el día 09/03/2022</t>
  </si>
  <si>
    <t>09/03/2022</t>
  </si>
  <si>
    <t>Almuerzo por mision oficial de la campaña nacional por los tramites de Registro Vehicular , combustible  en la Zona Regional de ColónEste  el día 09/03/2022.</t>
  </si>
  <si>
    <t>Almuerzo por misión oficial realizada en la ZR de Colón el día 08/03/2022</t>
  </si>
  <si>
    <t>08/03/2022</t>
  </si>
  <si>
    <t>Desayuno por misión oficial realizada en la Est.de Taboga ZR de Panamá en horario 7x14 del día 07/03/2022 al 13/03/2022</t>
  </si>
  <si>
    <t>07/03/2022</t>
  </si>
  <si>
    <t>2-703-1961</t>
  </si>
  <si>
    <t>Fernando Santos</t>
  </si>
  <si>
    <t>Panamá</t>
  </si>
  <si>
    <t>Desayuno y cena por misión oficial para Curso de Formación en Incendio Forestal del 06 al 11/3/22 en la ZR de Panamá</t>
  </si>
  <si>
    <t>06/03/2022</t>
  </si>
  <si>
    <t>9-703-1065</t>
  </si>
  <si>
    <t>Andrés Vásquez</t>
  </si>
  <si>
    <t>2-722-1246</t>
  </si>
  <si>
    <t>Carlos Gordón</t>
  </si>
  <si>
    <t>4-703-1760</t>
  </si>
  <si>
    <t>Harold Castillo</t>
  </si>
  <si>
    <t>8-314-0441</t>
  </si>
  <si>
    <t>Samuel González</t>
  </si>
  <si>
    <t>Desayuno, almuerzo, cena, hospedaje y transporte para misión oficial de movilizar personal de enfermeras a la ZR de Bocas Del Toro los días 06 y  07/03/2022</t>
  </si>
  <si>
    <t>1-046-0196</t>
  </si>
  <si>
    <t>Román Barret</t>
  </si>
  <si>
    <t xml:space="preserve">Panamá  </t>
  </si>
  <si>
    <t>Almuerzo por misión oficial realizada en la ZR de Colón el día 03/03/2022</t>
  </si>
  <si>
    <t>03/03/2022</t>
  </si>
  <si>
    <t>Almuerzo por misión oficial realizada en la ZR de Colón el 24 y 25/02/2022</t>
  </si>
  <si>
    <t>24/02/2022</t>
  </si>
  <si>
    <t>25/02/2022</t>
  </si>
  <si>
    <t>8-372-49</t>
  </si>
  <si>
    <t>Jorge Loaiza</t>
  </si>
  <si>
    <t>Almuerzo por misión oficial realizada en la ZR de Panamá Este el 24/02/2022</t>
  </si>
  <si>
    <t>Almuerzo por misión oficial realizada en la ZR de Colón del día 23  al  25/02/2022</t>
  </si>
  <si>
    <t>Desayuno por misión oficial realizada en la Est.de Taboga ZR de Panamá en horario 7x14 del día 21/02/2022 al 27/02/2022</t>
  </si>
  <si>
    <t>21/02/2022</t>
  </si>
  <si>
    <t>27/02/2022</t>
  </si>
  <si>
    <t>7-701-1031</t>
  </si>
  <si>
    <t>8-750-4635</t>
  </si>
  <si>
    <t>Alexander Concepción</t>
  </si>
  <si>
    <t>5-700-1374</t>
  </si>
  <si>
    <t>Darío González</t>
  </si>
  <si>
    <t>Veraguas y Bocas Del Toro</t>
  </si>
  <si>
    <t>Desayuno, almuerzo y cena por misión oficial realizada en las ZR de Veraguas y Bocas Del Toro del 18/01/2022 al 20/01/2022</t>
  </si>
  <si>
    <t>18/01/2022</t>
  </si>
  <si>
    <t>20/01/2022</t>
  </si>
  <si>
    <t xml:space="preserve">Veraguas </t>
  </si>
  <si>
    <t>Desayuno, almuerzo, cena y transporte por misión oficial realizada en la ZR de Veraguas el día 16/02/2022</t>
  </si>
  <si>
    <t>16/02/2022</t>
  </si>
  <si>
    <t>Almuerzo por misión oficial realizada en la ZR de Colón el día 10/02/2022</t>
  </si>
  <si>
    <t>10/02/2022</t>
  </si>
  <si>
    <t>Desayuno por misión oficial realizada en la Est.de Taboga ZR de Panamá los días  1  y 02/01/2022</t>
  </si>
  <si>
    <t>01/01/2022</t>
  </si>
  <si>
    <t>02/01/2022</t>
  </si>
  <si>
    <t>8-858-1816</t>
  </si>
  <si>
    <t>Carlos Velasquez</t>
  </si>
  <si>
    <t>Coclé, Herrera y Los Santos</t>
  </si>
  <si>
    <t>Almuerzo, cena y transporte por misión oficial realizada en las ZR de Coclé, Herrera y Los Santos los días 5 y  06/01/2022</t>
  </si>
  <si>
    <t>05/01/2022</t>
  </si>
  <si>
    <t>06/01/2022</t>
  </si>
  <si>
    <t>TOTAL</t>
  </si>
  <si>
    <t>DEPARTAMENTO DE TESORERIA-DETALLES DE VIATICOS AL INTERIOR DEL PAIS PAGADOS A TRAVES DE CHEQUE Y ACH</t>
  </si>
  <si>
    <t>8-502-859</t>
  </si>
  <si>
    <t>MATILDE TORRES</t>
  </si>
  <si>
    <t>Z.R. CHIRIQUI, Z.R. BUGABA</t>
  </si>
  <si>
    <t xml:space="preserve">PARTICIPACION EN CURSO PARA INSTRUCTORES ( CPI) </t>
  </si>
  <si>
    <t>MAX PADILLA</t>
  </si>
  <si>
    <t>CONDUCTOR DE LA SUBDIRECTORA GENERAL</t>
  </si>
  <si>
    <t>8-374-711</t>
  </si>
  <si>
    <t>VENANCIO SALCEDO</t>
  </si>
  <si>
    <t xml:space="preserve">Z.R. HERRERA, Z.R. VERAGUAS, Z.R. COCLE, Z.R LOS SANTOS </t>
  </si>
  <si>
    <t xml:space="preserve">REALIZAR GIRA ACADEMICA  CURSO DE INVESTIGACION DE INCENDIO Y EXPLOSIONES </t>
  </si>
  <si>
    <t>8-333-506</t>
  </si>
  <si>
    <t>MARISOL ACOSTA</t>
  </si>
  <si>
    <t>8-443-981</t>
  </si>
  <si>
    <t>YADIRA VOITIER</t>
  </si>
  <si>
    <t xml:space="preserve">Z.R. COCLE </t>
  </si>
  <si>
    <t>REALIZAR AUDITORIA</t>
  </si>
  <si>
    <t>8-403-745</t>
  </si>
  <si>
    <t>VLADIMIR SANCHEZ</t>
  </si>
  <si>
    <t xml:space="preserve">DEPARTAMENTO DE CONTABILIDAD - DETALLE DE VIATICOS AL EXTERIOR </t>
  </si>
  <si>
    <t xml:space="preserve">Para el mes de  marzo   no se  realizó ningún viaje al exterior </t>
  </si>
  <si>
    <t xml:space="preserve">ZONA REGIONAL DE CHIRIQUÍ </t>
  </si>
  <si>
    <t>4-719-688</t>
  </si>
  <si>
    <t xml:space="preserve">Edwin Navarro       </t>
  </si>
  <si>
    <t xml:space="preserve">Bocas Del Toro </t>
  </si>
  <si>
    <t xml:space="preserve">pago de viatico al cabo 2 Edwin Navarro  para viajar a la Zona Regional Bocas del Toro a llevar personal que participa del curso de guardavidas  el dia 02/03/2021 y 03/03/2022. </t>
  </si>
  <si>
    <t>4-717-573</t>
  </si>
  <si>
    <t xml:space="preserve">VANYA MIRANDA                </t>
  </si>
  <si>
    <t xml:space="preserve">                   PANAMA </t>
  </si>
  <si>
    <t xml:space="preserve">pago de viatico para trasladarse a la Zona Regiomal Panamá a dejar al teniente Harold Castillo el cual participara de seminario de formación de bomberos Forestal los dias 06/03/2022 y 07/03/2022. </t>
  </si>
  <si>
    <t xml:space="preserve">Edwin Navarro               </t>
  </si>
  <si>
    <t xml:space="preserve">pago de viatico para trasladarse a la Zona Regiomal Panamá a buscar  al teniente Harold Castillo el cual participara de seminario de formación de bomberos Forestal el  dias 11/03/2022. </t>
  </si>
  <si>
    <t xml:space="preserve">HAROLD CASTILLO       </t>
  </si>
  <si>
    <t xml:space="preserve">pago de viatico para trasladarse a la Zona Regional Panamá a participar  del  seminario de formación de bomberos Forestal  los dias  06/03/2022 al    11/03/2022. </t>
  </si>
  <si>
    <t xml:space="preserve">ZONA REGIONAL DE BOCAS DEL TORO </t>
  </si>
  <si>
    <t>1-46-198</t>
  </si>
  <si>
    <t>ROMAN BARRET</t>
  </si>
  <si>
    <t>PANAMA</t>
  </si>
  <si>
    <t>CURSO DE FORMACION EN INCENDIOS FORESTALES DICTADA POR LA EMBAJADA DE FRANCIA EN EK SALON DE OFICIALES.</t>
  </si>
  <si>
    <t>1-26-1683</t>
  </si>
  <si>
    <t>OMAR SMITH</t>
  </si>
  <si>
    <t>REUNION CON E DIRECTOR DE DOEXBURA Y POSIBLE TRASLADO DE VEHICULO A LA ZONA REGIONAL DE BOCAS DEL TORO.</t>
  </si>
  <si>
    <t>1-43-422</t>
  </si>
  <si>
    <t>DENIS RUBIDES</t>
  </si>
  <si>
    <t>REUNION CON E DIRECTOR DE DOEXBURA Y POSIBLE TRASLADO DE VEHICULO A LA ZONA REGIONAL DE BOCAS DEL TORO. (CHOFER)</t>
  </si>
  <si>
    <t xml:space="preserve">ZONA REGIONAL COLÓN </t>
  </si>
  <si>
    <t>Para el mes de  marzo  no se  realizó ningún pago de viático</t>
  </si>
  <si>
    <t>ZONA REGIONAL BUGABA</t>
  </si>
  <si>
    <t>4-314-441</t>
  </si>
  <si>
    <t>SAMUEL GONZALEZ</t>
  </si>
  <si>
    <t>CURSO DE FORMACION EN INCENDIO FORESTAL , DEL 7 AL 11 DE MARZO DEL 2022, DICTABO POR LA EMBAJA DE FRANCIA, EN LA SALA DE REUNIONES DE LA ZONA REGIONAL PANAMÁ.</t>
  </si>
  <si>
    <t>ZONA REGIONAL PANAMA OESTE</t>
  </si>
  <si>
    <t>ZONA REGIONAL HERRERA</t>
  </si>
  <si>
    <t>2-715-644</t>
  </si>
  <si>
    <t>Oscar González</t>
  </si>
  <si>
    <t>Misión oficial a llevar vehículo al taller Auto Star según memo 006-22</t>
  </si>
  <si>
    <t>6-70-951</t>
  </si>
  <si>
    <t>Aristides Quintero</t>
  </si>
  <si>
    <t>Misión oficial a diligencias adminstrativas según memo n°007-2022</t>
  </si>
  <si>
    <t>7-707-489</t>
  </si>
  <si>
    <t>Ricardo Villarreal</t>
  </si>
  <si>
    <t>Santiago</t>
  </si>
  <si>
    <t>Misión oficial como apoyo a la zona de Veraguas según memo n°ZRH-ELCH 006-2022</t>
  </si>
  <si>
    <t>15/03/2022</t>
  </si>
  <si>
    <t>Misión oficial como apoyo a la zona de Veraguas según memo n°ZRH-ELCH 005-2022</t>
  </si>
  <si>
    <t xml:space="preserve">ZONA REGIONAL DE LOS SANTOS </t>
  </si>
  <si>
    <t>ZONA REGIONAL DE COCLE</t>
  </si>
  <si>
    <t>ZONA REGIONAL VERAGUAS</t>
  </si>
  <si>
    <t>ZONA REGIONAL PANAMA ESTE</t>
  </si>
  <si>
    <t>8-514-1007</t>
  </si>
  <si>
    <t>Héctor Vásquez</t>
  </si>
  <si>
    <t>Provincia de Darien</t>
  </si>
  <si>
    <t xml:space="preserve">Viatico para realizar gira de Inspecciones generales y Recaudacion en la Provincia de Darien el dia 03 de marzo de 2022, saliendo de la Estacion de Chepo a las 5:00 a.m y regresando a las 17:00 horas aproximadamente </t>
  </si>
  <si>
    <t>4-805-791</t>
  </si>
  <si>
    <t>Joaquín Sánchez</t>
  </si>
  <si>
    <t xml:space="preserve">Viatico para realizar Recaudacion en gira de Inspeciones generales de DINASEPI, en la provincia de Darien el dia 03 de marzo de 2022, saliendo de la Estacion de Chepo a las 05:00 a.m y regresando a las 17:00 horas aproximadamente </t>
  </si>
  <si>
    <t>8-743-2131</t>
  </si>
  <si>
    <t>Armando Gonzalez</t>
  </si>
  <si>
    <t xml:space="preserve">Viatico para realizar gira de Inspecciones generales en la Provincia de Darien el dia 09 de marzo de 2022, saliendo de la Estacion de Chepo a las 5:00 a.m y regresando a las 17:00 horas aproximadamente </t>
  </si>
  <si>
    <t>8-712-734</t>
  </si>
  <si>
    <t>Dionel Bedoya</t>
  </si>
  <si>
    <t xml:space="preserve">Viatico para realizar gira de Inspecciones generales en la Provincia de Darien el dia 15 de marzo de 2022, saliendo de la Estacion de Chepo a las 5:00 a.m y regresando a las 17:00 horas aproximadamente </t>
  </si>
  <si>
    <t xml:space="preserve">Viatico para realizar gira de Inspecciones generales y Recaudacion en la Provincia de Darien el dia 17 de marzo de 2022, saliendo de la Estacion de Chepo a las 5:00 a.m y regresando a las 17:00 horas aproximadamente </t>
  </si>
  <si>
    <t xml:space="preserve">Viatico para realizar Recaudacion en gira de Inspeciones generales de DINASEPI, en la provincia de Darien el dia 17 de marzo de 2022, saliendo de la Estacion de Chepo a las 05:00 a.m y regresando a las 17:00 horas aproximadamente </t>
  </si>
  <si>
    <t>Armando González</t>
  </si>
  <si>
    <t xml:space="preserve">Viatico para realizar gira de Inspecciones generales en la Provincia de Darien el dia 22 de marzo de 2022, saliendo de la Estacion de Chepo a las 5:00 a.m y regresando a las 17:00 horas aproximadamente </t>
  </si>
  <si>
    <t>8-358-641</t>
  </si>
  <si>
    <t>Edwin Meza</t>
  </si>
  <si>
    <t xml:space="preserve">Viatico para realizar gira de Inspecciones generales y Recaudacion en la Provincia de Darien el dia 24 de marzo de 2022, saliendo de la Estacion de Chepo a las 5:00 a.m y regresando a las 17:00 horas aproximadamente </t>
  </si>
  <si>
    <t xml:space="preserve">Viatico para realizar Recaudacion en gira de Inspeciones generales de DINASEPI, en la provincia de Darien el dia 24 de marzo de 2022, saliendo de la Estacion de Chepo a las 05:00 a.m y regresando a las 17:00 horas aproximadamente </t>
  </si>
  <si>
    <t xml:space="preserve">Viatico para realizar gira de Inspecciones generales en la Provincia de Darien el dia 29 de marzo de 2022, saliendo de la Estacion de Chepo a las 5:00 a.m y regresando a las 17:00 horas aproximadamente </t>
  </si>
  <si>
    <t xml:space="preserve">Viatico para realizar gira de Inspecciones generales y Recaudacion en la Provincia de Darien el dia 31 de marzo de 2022, saliendo de la Estacion de Chepo a las 5:00 a.m y regresando a las 17:00 horas aproximadamente </t>
  </si>
  <si>
    <t xml:space="preserve">Viatico para realizar Recaudacion en gira de Inspeciones generales de DINASEPI, en la provincia de Darien el dia 31 de marzo de 2022, saliendo de la Estacion de Chepo a las 05:00 a.m y regresando a las 17:00 horas aproximadamente </t>
  </si>
  <si>
    <t xml:space="preserve"> </t>
  </si>
  <si>
    <t xml:space="preserve">PANAMA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</si>
</sst>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1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9" fontId="4" fillId="0" borderId="0"/>
    <xf numFmtId="0" fontId="4" fillId="0" borderId="0"/>
    <xf numFmtId="49" fontId="4" fillId="0" borderId="0"/>
  </cellStyleXfs>
  <cellXfs count="17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6" fillId="0" borderId="1" xfId="2" applyFont="1" applyBorder="1" applyAlignment="1">
      <alignment horizontal="center" vertical="center"/>
    </xf>
    <xf numFmtId="49" fontId="5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49" fontId="5" fillId="0" borderId="1" xfId="2" applyFont="1" applyFill="1" applyBorder="1" applyAlignment="1">
      <alignment horizontal="center" vertical="center"/>
    </xf>
    <xf numFmtId="0" fontId="7" fillId="0" borderId="0" xfId="0" applyFont="1"/>
    <xf numFmtId="0" fontId="0" fillId="0" borderId="1" xfId="0" applyBorder="1"/>
    <xf numFmtId="0" fontId="7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12" xfId="0" applyFont="1" applyBorder="1" applyAlignment="1">
      <alignment horizontal="right"/>
    </xf>
    <xf numFmtId="0" fontId="10" fillId="0" borderId="12" xfId="0" applyFont="1" applyBorder="1" applyAlignment="1">
      <alignment horizontal="left"/>
    </xf>
    <xf numFmtId="165" fontId="10" fillId="0" borderId="13" xfId="0" applyNumberFormat="1" applyFont="1" applyBorder="1" applyAlignment="1">
      <alignment horizontal="center"/>
    </xf>
    <xf numFmtId="2" fontId="0" fillId="0" borderId="0" xfId="0" applyNumberFormat="1"/>
    <xf numFmtId="43" fontId="0" fillId="0" borderId="0" xfId="1" applyFont="1"/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166" fontId="7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3" fontId="0" fillId="0" borderId="0" xfId="0" applyNumberFormat="1"/>
    <xf numFmtId="0" fontId="10" fillId="0" borderId="8" xfId="0" applyFont="1" applyBorder="1"/>
    <xf numFmtId="0" fontId="10" fillId="0" borderId="15" xfId="0" applyFont="1" applyBorder="1"/>
    <xf numFmtId="0" fontId="10" fillId="0" borderId="15" xfId="0" applyFont="1" applyBorder="1" applyAlignment="1">
      <alignment horizontal="right"/>
    </xf>
    <xf numFmtId="2" fontId="10" fillId="0" borderId="16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center"/>
    </xf>
    <xf numFmtId="0" fontId="7" fillId="0" borderId="0" xfId="0" applyFont="1" applyBorder="1"/>
    <xf numFmtId="49" fontId="9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14" fontId="7" fillId="0" borderId="0" xfId="0" applyNumberFormat="1" applyFont="1" applyBorder="1"/>
    <xf numFmtId="0" fontId="8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2" fontId="10" fillId="0" borderId="0" xfId="0" applyNumberFormat="1" applyFont="1" applyBorder="1"/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" fillId="0" borderId="0" xfId="0" applyFont="1"/>
    <xf numFmtId="4" fontId="0" fillId="0" borderId="0" xfId="0" applyNumberFormat="1"/>
    <xf numFmtId="0" fontId="0" fillId="0" borderId="0" xfId="0" applyBorder="1"/>
    <xf numFmtId="0" fontId="14" fillId="6" borderId="0" xfId="0" applyFont="1" applyFill="1" applyAlignment="1">
      <alignment horizontal="center"/>
    </xf>
    <xf numFmtId="0" fontId="15" fillId="6" borderId="1" xfId="0" applyFont="1" applyFill="1" applyBorder="1" applyAlignment="1">
      <alignment horizontal="center"/>
    </xf>
    <xf numFmtId="49" fontId="15" fillId="6" borderId="1" xfId="2" applyFont="1" applyFill="1" applyBorder="1" applyAlignment="1">
      <alignment horizontal="center" vertical="center"/>
    </xf>
    <xf numFmtId="0" fontId="2" fillId="6" borderId="0" xfId="0" applyFont="1" applyFill="1"/>
    <xf numFmtId="0" fontId="12" fillId="0" borderId="1" xfId="0" applyFont="1" applyBorder="1" applyAlignment="1">
      <alignment horizontal="center" vertical="center"/>
    </xf>
    <xf numFmtId="0" fontId="16" fillId="3" borderId="2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/>
    </xf>
    <xf numFmtId="0" fontId="16" fillId="4" borderId="6" xfId="3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6" fillId="4" borderId="1" xfId="3" applyNumberFormat="1" applyFont="1" applyFill="1" applyBorder="1" applyAlignment="1">
      <alignment horizontal="center" vertical="center" wrapText="1"/>
    </xf>
    <xf numFmtId="2" fontId="17" fillId="4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6" fillId="4" borderId="10" xfId="3" applyNumberFormat="1" applyFont="1" applyFill="1" applyBorder="1" applyAlignment="1">
      <alignment horizontal="center" vertical="center" wrapText="1"/>
    </xf>
    <xf numFmtId="2" fontId="17" fillId="4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6" fillId="5" borderId="1" xfId="3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49" fontId="6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13" fillId="4" borderId="14" xfId="0" applyNumberFormat="1" applyFont="1" applyFill="1" applyBorder="1" applyAlignment="1">
      <alignment horizontal="center" vertical="center" wrapText="1"/>
    </xf>
    <xf numFmtId="2" fontId="13" fillId="4" borderId="14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14" fillId="6" borderId="0" xfId="0" applyFont="1" applyFill="1"/>
    <xf numFmtId="0" fontId="1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4" borderId="14" xfId="3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49" fontId="6" fillId="0" borderId="18" xfId="2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justify" wrapText="1"/>
    </xf>
    <xf numFmtId="2" fontId="12" fillId="0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49" fontId="6" fillId="0" borderId="6" xfId="2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15" fillId="6" borderId="2" xfId="4" applyFont="1" applyFill="1" applyBorder="1" applyAlignment="1">
      <alignment horizontal="center" vertical="center" wrapText="1"/>
    </xf>
    <xf numFmtId="49" fontId="15" fillId="6" borderId="12" xfId="4" applyFont="1" applyFill="1" applyBorder="1" applyAlignment="1">
      <alignment horizontal="center" vertical="center" wrapText="1"/>
    </xf>
    <xf numFmtId="49" fontId="15" fillId="6" borderId="13" xfId="4" applyFont="1" applyFill="1" applyBorder="1" applyAlignment="1">
      <alignment horizontal="center" vertical="center" wrapText="1"/>
    </xf>
    <xf numFmtId="49" fontId="13" fillId="0" borderId="1" xfId="2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4" xfId="2" applyFont="1" applyFill="1" applyBorder="1" applyAlignment="1">
      <alignment horizontal="center" vertical="center"/>
    </xf>
    <xf numFmtId="49" fontId="12" fillId="0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 wrapText="1"/>
    </xf>
    <xf numFmtId="1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21" fillId="7" borderId="1" xfId="0" applyFont="1" applyFill="1" applyBorder="1"/>
    <xf numFmtId="0" fontId="21" fillId="7" borderId="0" xfId="0" applyFont="1" applyFill="1"/>
    <xf numFmtId="167" fontId="20" fillId="7" borderId="14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2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right" vertical="center"/>
    </xf>
    <xf numFmtId="0" fontId="20" fillId="7" borderId="14" xfId="0" applyFont="1" applyFill="1" applyBorder="1" applyAlignment="1">
      <alignment horizontal="right"/>
    </xf>
    <xf numFmtId="0" fontId="21" fillId="0" borderId="1" xfId="0" applyFont="1" applyFill="1" applyBorder="1"/>
  </cellXfs>
  <cellStyles count="5">
    <cellStyle name="Millares" xfId="1" builtinId="3"/>
    <cellStyle name="Normal" xfId="0" builtinId="0"/>
    <cellStyle name="Normal 2" xfId="2"/>
    <cellStyle name="Normal 3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1"/>
  <sheetViews>
    <sheetView tabSelected="1" topLeftCell="A160" workbookViewId="0">
      <selection activeCell="K160" sqref="K160"/>
    </sheetView>
  </sheetViews>
  <sheetFormatPr baseColWidth="10" defaultRowHeight="15"/>
  <cols>
    <col min="1" max="1" width="19.85546875" customWidth="1"/>
    <col min="2" max="2" width="25.85546875" bestFit="1" customWidth="1"/>
    <col min="3" max="3" width="23.140625" customWidth="1"/>
    <col min="4" max="4" width="40.140625" customWidth="1"/>
    <col min="5" max="5" width="14.140625" customWidth="1"/>
    <col min="6" max="6" width="18.28515625" customWidth="1"/>
    <col min="7" max="7" width="18" customWidth="1"/>
  </cols>
  <sheetData>
    <row r="1" spans="1:8" ht="15.75">
      <c r="B1" s="1" t="s">
        <v>0</v>
      </c>
      <c r="C1" s="1"/>
      <c r="D1" s="1"/>
      <c r="E1" s="1"/>
      <c r="F1" s="1"/>
      <c r="G1" s="1"/>
    </row>
    <row r="2" spans="1:8" ht="15.75">
      <c r="B2" s="2" t="s">
        <v>1</v>
      </c>
      <c r="C2" s="2"/>
      <c r="D2" s="2"/>
      <c r="E2" s="2"/>
      <c r="F2" s="2"/>
      <c r="G2" s="2"/>
    </row>
    <row r="3" spans="1:8" ht="15.75">
      <c r="A3" s="49"/>
      <c r="B3" s="51" t="s">
        <v>2</v>
      </c>
      <c r="C3" s="51"/>
      <c r="D3" s="51"/>
      <c r="E3" s="51"/>
      <c r="F3" s="51"/>
      <c r="G3" s="51"/>
    </row>
    <row r="4" spans="1:8" ht="15.75">
      <c r="A4" s="52"/>
      <c r="B4" s="50" t="s">
        <v>3</v>
      </c>
      <c r="C4" s="50"/>
      <c r="D4" s="50"/>
      <c r="E4" s="50"/>
      <c r="F4" s="50"/>
      <c r="G4" s="50"/>
    </row>
    <row r="5" spans="1:8" ht="15.7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7"/>
    </row>
    <row r="6" spans="1:8" ht="60">
      <c r="A6" s="53" t="s">
        <v>11</v>
      </c>
      <c r="B6" s="54" t="s">
        <v>12</v>
      </c>
      <c r="C6" s="55" t="s">
        <v>13</v>
      </c>
      <c r="D6" s="64" t="s">
        <v>14</v>
      </c>
      <c r="E6" s="56" t="s">
        <v>15</v>
      </c>
      <c r="F6" s="56" t="s">
        <v>16</v>
      </c>
      <c r="G6" s="57">
        <v>29.5</v>
      </c>
      <c r="H6" s="7"/>
    </row>
    <row r="7" spans="1:8" ht="60">
      <c r="A7" s="53" t="s">
        <v>17</v>
      </c>
      <c r="B7" s="58" t="s">
        <v>18</v>
      </c>
      <c r="C7" s="55" t="s">
        <v>13</v>
      </c>
      <c r="D7" s="64" t="s">
        <v>14</v>
      </c>
      <c r="E7" s="56" t="s">
        <v>15</v>
      </c>
      <c r="F7" s="56" t="s">
        <v>16</v>
      </c>
      <c r="G7" s="59">
        <v>29.5</v>
      </c>
      <c r="H7" s="7"/>
    </row>
    <row r="8" spans="1:8" ht="75">
      <c r="A8" s="53" t="s">
        <v>19</v>
      </c>
      <c r="B8" s="60" t="s">
        <v>20</v>
      </c>
      <c r="C8" s="55" t="s">
        <v>21</v>
      </c>
      <c r="D8" s="64" t="s">
        <v>22</v>
      </c>
      <c r="E8" s="56" t="s">
        <v>23</v>
      </c>
      <c r="F8" s="56" t="s">
        <v>16</v>
      </c>
      <c r="G8" s="59">
        <v>206</v>
      </c>
      <c r="H8" s="7"/>
    </row>
    <row r="9" spans="1:8" ht="75">
      <c r="A9" s="53" t="s">
        <v>24</v>
      </c>
      <c r="B9" s="60" t="s">
        <v>25</v>
      </c>
      <c r="C9" s="55" t="s">
        <v>21</v>
      </c>
      <c r="D9" s="64" t="s">
        <v>22</v>
      </c>
      <c r="E9" s="56" t="s">
        <v>23</v>
      </c>
      <c r="F9" s="56" t="s">
        <v>16</v>
      </c>
      <c r="G9" s="59">
        <v>206</v>
      </c>
      <c r="H9" s="7"/>
    </row>
    <row r="10" spans="1:8" ht="60">
      <c r="A10" s="53" t="s">
        <v>26</v>
      </c>
      <c r="B10" s="61" t="s">
        <v>27</v>
      </c>
      <c r="C10" s="55" t="s">
        <v>28</v>
      </c>
      <c r="D10" s="73" t="s">
        <v>29</v>
      </c>
      <c r="E10" s="56" t="s">
        <v>30</v>
      </c>
      <c r="F10" s="56" t="s">
        <v>31</v>
      </c>
      <c r="G10" s="57">
        <v>17.5</v>
      </c>
      <c r="H10" s="7"/>
    </row>
    <row r="11" spans="1:8" ht="60">
      <c r="A11" s="53" t="s">
        <v>32</v>
      </c>
      <c r="B11" s="60" t="s">
        <v>33</v>
      </c>
      <c r="C11" s="62" t="s">
        <v>34</v>
      </c>
      <c r="D11" s="62" t="s">
        <v>35</v>
      </c>
      <c r="E11" s="56" t="s">
        <v>36</v>
      </c>
      <c r="F11" s="56" t="s">
        <v>37</v>
      </c>
      <c r="G11" s="59">
        <v>212</v>
      </c>
      <c r="H11" s="7"/>
    </row>
    <row r="12" spans="1:8" ht="60">
      <c r="A12" s="53" t="s">
        <v>38</v>
      </c>
      <c r="B12" s="61" t="s">
        <v>39</v>
      </c>
      <c r="C12" s="62" t="s">
        <v>40</v>
      </c>
      <c r="D12" s="63" t="s">
        <v>41</v>
      </c>
      <c r="E12" s="56" t="s">
        <v>36</v>
      </c>
      <c r="F12" s="56" t="s">
        <v>37</v>
      </c>
      <c r="G12" s="57">
        <v>206</v>
      </c>
      <c r="H12" s="7"/>
    </row>
    <row r="13" spans="1:8" ht="45">
      <c r="A13" s="53" t="s">
        <v>42</v>
      </c>
      <c r="B13" s="58" t="s">
        <v>43</v>
      </c>
      <c r="C13" s="55" t="s">
        <v>44</v>
      </c>
      <c r="D13" s="64" t="s">
        <v>45</v>
      </c>
      <c r="E13" s="56" t="s">
        <v>36</v>
      </c>
      <c r="F13" s="56" t="s">
        <v>46</v>
      </c>
      <c r="G13" s="59">
        <v>22</v>
      </c>
      <c r="H13" s="7"/>
    </row>
    <row r="14" spans="1:8" ht="30">
      <c r="A14" s="53" t="s">
        <v>47</v>
      </c>
      <c r="B14" s="60" t="s">
        <v>48</v>
      </c>
      <c r="C14" s="55" t="s">
        <v>49</v>
      </c>
      <c r="D14" s="64" t="s">
        <v>50</v>
      </c>
      <c r="E14" s="56" t="s">
        <v>51</v>
      </c>
      <c r="F14" s="56" t="s">
        <v>51</v>
      </c>
      <c r="G14" s="65">
        <v>6</v>
      </c>
      <c r="H14" s="7"/>
    </row>
    <row r="15" spans="1:8" ht="45">
      <c r="A15" s="53" t="s">
        <v>52</v>
      </c>
      <c r="B15" s="66" t="s">
        <v>53</v>
      </c>
      <c r="C15" s="55" t="s">
        <v>54</v>
      </c>
      <c r="D15" s="64" t="s">
        <v>55</v>
      </c>
      <c r="E15" s="56" t="s">
        <v>56</v>
      </c>
      <c r="F15" s="56" t="s">
        <v>56</v>
      </c>
      <c r="G15" s="57">
        <v>6</v>
      </c>
      <c r="H15" s="7"/>
    </row>
    <row r="16" spans="1:8" ht="105">
      <c r="A16" s="53" t="s">
        <v>57</v>
      </c>
      <c r="B16" s="60" t="s">
        <v>58</v>
      </c>
      <c r="C16" s="62" t="s">
        <v>59</v>
      </c>
      <c r="D16" s="64" t="s">
        <v>60</v>
      </c>
      <c r="E16" s="56" t="s">
        <v>61</v>
      </c>
      <c r="F16" s="56" t="s">
        <v>62</v>
      </c>
      <c r="G16" s="65">
        <v>223</v>
      </c>
      <c r="H16" s="7"/>
    </row>
    <row r="17" spans="1:8" ht="30">
      <c r="A17" s="53" t="s">
        <v>63</v>
      </c>
      <c r="B17" s="60" t="s">
        <v>64</v>
      </c>
      <c r="C17" s="55" t="s">
        <v>49</v>
      </c>
      <c r="D17" s="82" t="s">
        <v>65</v>
      </c>
      <c r="E17" s="56" t="s">
        <v>61</v>
      </c>
      <c r="F17" s="56" t="s">
        <v>61</v>
      </c>
      <c r="G17" s="59">
        <v>6</v>
      </c>
      <c r="H17" s="7"/>
    </row>
    <row r="18" spans="1:8" ht="30">
      <c r="A18" s="53" t="s">
        <v>24</v>
      </c>
      <c r="B18" s="60" t="s">
        <v>25</v>
      </c>
      <c r="C18" s="55" t="s">
        <v>49</v>
      </c>
      <c r="D18" s="64" t="s">
        <v>66</v>
      </c>
      <c r="E18" s="56" t="s">
        <v>61</v>
      </c>
      <c r="F18" s="56" t="s">
        <v>61</v>
      </c>
      <c r="G18" s="59">
        <v>6</v>
      </c>
      <c r="H18" s="7"/>
    </row>
    <row r="19" spans="1:8" ht="45">
      <c r="A19" s="53" t="s">
        <v>67</v>
      </c>
      <c r="B19" s="58" t="s">
        <v>68</v>
      </c>
      <c r="C19" s="55" t="s">
        <v>69</v>
      </c>
      <c r="D19" s="64" t="s">
        <v>70</v>
      </c>
      <c r="E19" s="56" t="s">
        <v>61</v>
      </c>
      <c r="F19" s="56" t="s">
        <v>61</v>
      </c>
      <c r="G19" s="59">
        <v>16</v>
      </c>
      <c r="H19" s="7"/>
    </row>
    <row r="20" spans="1:8" ht="60">
      <c r="A20" s="53" t="s">
        <v>71</v>
      </c>
      <c r="B20" s="58" t="s">
        <v>72</v>
      </c>
      <c r="C20" s="55" t="s">
        <v>28</v>
      </c>
      <c r="D20" s="64" t="s">
        <v>73</v>
      </c>
      <c r="E20" s="56" t="s">
        <v>74</v>
      </c>
      <c r="F20" s="56" t="s">
        <v>37</v>
      </c>
      <c r="G20" s="59">
        <v>17.5</v>
      </c>
      <c r="H20" s="7"/>
    </row>
    <row r="21" spans="1:8" ht="60">
      <c r="A21" s="53" t="s">
        <v>75</v>
      </c>
      <c r="B21" s="58" t="s">
        <v>76</v>
      </c>
      <c r="C21" s="55" t="s">
        <v>28</v>
      </c>
      <c r="D21" s="64" t="s">
        <v>73</v>
      </c>
      <c r="E21" s="56" t="s">
        <v>74</v>
      </c>
      <c r="F21" s="56" t="s">
        <v>37</v>
      </c>
      <c r="G21" s="59">
        <v>17.5</v>
      </c>
      <c r="H21" s="7"/>
    </row>
    <row r="22" spans="1:8" ht="60">
      <c r="A22" s="53" t="s">
        <v>77</v>
      </c>
      <c r="B22" s="60" t="s">
        <v>78</v>
      </c>
      <c r="C22" s="55" t="s">
        <v>28</v>
      </c>
      <c r="D22" s="64" t="s">
        <v>79</v>
      </c>
      <c r="E22" s="56" t="s">
        <v>80</v>
      </c>
      <c r="F22" s="56" t="s">
        <v>80</v>
      </c>
      <c r="G22" s="65">
        <v>17.5</v>
      </c>
      <c r="H22" s="7"/>
    </row>
    <row r="23" spans="1:8" ht="75">
      <c r="A23" s="53" t="s">
        <v>81</v>
      </c>
      <c r="B23" s="58" t="s">
        <v>82</v>
      </c>
      <c r="C23" s="62" t="s">
        <v>83</v>
      </c>
      <c r="D23" s="64" t="s">
        <v>84</v>
      </c>
      <c r="E23" s="56" t="s">
        <v>80</v>
      </c>
      <c r="F23" s="56" t="s">
        <v>46</v>
      </c>
      <c r="G23" s="65">
        <v>108</v>
      </c>
      <c r="H23" s="7"/>
    </row>
    <row r="24" spans="1:8" ht="75">
      <c r="A24" s="53" t="s">
        <v>85</v>
      </c>
      <c r="B24" s="58" t="s">
        <v>86</v>
      </c>
      <c r="C24" s="62" t="s">
        <v>83</v>
      </c>
      <c r="D24" s="64" t="s">
        <v>84</v>
      </c>
      <c r="E24" s="56" t="s">
        <v>80</v>
      </c>
      <c r="F24" s="56" t="s">
        <v>46</v>
      </c>
      <c r="G24" s="67">
        <v>108</v>
      </c>
      <c r="H24" s="7"/>
    </row>
    <row r="25" spans="1:8" ht="75">
      <c r="A25" s="53" t="s">
        <v>87</v>
      </c>
      <c r="B25" s="58" t="s">
        <v>88</v>
      </c>
      <c r="C25" s="62" t="s">
        <v>83</v>
      </c>
      <c r="D25" s="64" t="s">
        <v>84</v>
      </c>
      <c r="E25" s="56" t="s">
        <v>80</v>
      </c>
      <c r="F25" s="56" t="s">
        <v>46</v>
      </c>
      <c r="G25" s="65">
        <v>108</v>
      </c>
      <c r="H25" s="7"/>
    </row>
    <row r="26" spans="1:8" ht="45">
      <c r="A26" s="53" t="s">
        <v>89</v>
      </c>
      <c r="B26" s="66" t="s">
        <v>90</v>
      </c>
      <c r="C26" s="55" t="s">
        <v>54</v>
      </c>
      <c r="D26" s="82" t="s">
        <v>91</v>
      </c>
      <c r="E26" s="56" t="s">
        <v>92</v>
      </c>
      <c r="F26" s="56" t="s">
        <v>92</v>
      </c>
      <c r="G26" s="57">
        <v>6</v>
      </c>
      <c r="H26" s="7"/>
    </row>
    <row r="27" spans="1:8" ht="75">
      <c r="A27" s="53" t="s">
        <v>93</v>
      </c>
      <c r="B27" s="58" t="s">
        <v>94</v>
      </c>
      <c r="C27" s="55" t="s">
        <v>54</v>
      </c>
      <c r="D27" s="64" t="s">
        <v>95</v>
      </c>
      <c r="E27" s="56" t="s">
        <v>92</v>
      </c>
      <c r="F27" s="56" t="s">
        <v>92</v>
      </c>
      <c r="G27" s="59">
        <v>6</v>
      </c>
      <c r="H27" s="7"/>
    </row>
    <row r="28" spans="1:8" ht="75">
      <c r="A28" s="53" t="s">
        <v>96</v>
      </c>
      <c r="B28" s="58" t="s">
        <v>97</v>
      </c>
      <c r="C28" s="55" t="s">
        <v>54</v>
      </c>
      <c r="D28" s="64" t="s">
        <v>95</v>
      </c>
      <c r="E28" s="56" t="s">
        <v>92</v>
      </c>
      <c r="F28" s="56" t="s">
        <v>92</v>
      </c>
      <c r="G28" s="59">
        <v>6</v>
      </c>
      <c r="H28" s="7"/>
    </row>
    <row r="29" spans="1:8" ht="45">
      <c r="A29" s="53" t="s">
        <v>98</v>
      </c>
      <c r="B29" s="66" t="s">
        <v>99</v>
      </c>
      <c r="C29" s="55" t="s">
        <v>54</v>
      </c>
      <c r="D29" s="82" t="s">
        <v>91</v>
      </c>
      <c r="E29" s="56" t="s">
        <v>92</v>
      </c>
      <c r="F29" s="56" t="s">
        <v>92</v>
      </c>
      <c r="G29" s="57">
        <v>6</v>
      </c>
      <c r="H29" s="7"/>
    </row>
    <row r="30" spans="1:8" ht="45">
      <c r="A30" s="53" t="s">
        <v>100</v>
      </c>
      <c r="B30" s="66" t="s">
        <v>101</v>
      </c>
      <c r="C30" s="55" t="s">
        <v>54</v>
      </c>
      <c r="D30" s="64" t="s">
        <v>91</v>
      </c>
      <c r="E30" s="56" t="s">
        <v>92</v>
      </c>
      <c r="F30" s="56" t="s">
        <v>92</v>
      </c>
      <c r="G30" s="57">
        <v>6</v>
      </c>
      <c r="H30" s="7"/>
    </row>
    <row r="31" spans="1:8" ht="75">
      <c r="A31" s="53" t="s">
        <v>96</v>
      </c>
      <c r="B31" s="58" t="s">
        <v>97</v>
      </c>
      <c r="C31" s="55" t="s">
        <v>102</v>
      </c>
      <c r="D31" s="64" t="s">
        <v>103</v>
      </c>
      <c r="E31" s="56" t="s">
        <v>104</v>
      </c>
      <c r="F31" s="56" t="s">
        <v>104</v>
      </c>
      <c r="G31" s="59">
        <v>6</v>
      </c>
      <c r="H31" s="7"/>
    </row>
    <row r="32" spans="1:8" ht="30">
      <c r="A32" s="53" t="s">
        <v>105</v>
      </c>
      <c r="B32" s="60" t="s">
        <v>106</v>
      </c>
      <c r="C32" s="55" t="s">
        <v>102</v>
      </c>
      <c r="D32" s="64" t="s">
        <v>107</v>
      </c>
      <c r="E32" s="56" t="s">
        <v>104</v>
      </c>
      <c r="F32" s="56" t="s">
        <v>104</v>
      </c>
      <c r="G32" s="65">
        <v>6</v>
      </c>
      <c r="H32" s="7"/>
    </row>
    <row r="33" spans="1:8" ht="30">
      <c r="A33" s="53" t="s">
        <v>108</v>
      </c>
      <c r="B33" s="58" t="s">
        <v>109</v>
      </c>
      <c r="C33" s="55" t="s">
        <v>102</v>
      </c>
      <c r="D33" s="64" t="s">
        <v>107</v>
      </c>
      <c r="E33" s="56" t="s">
        <v>104</v>
      </c>
      <c r="F33" s="56" t="s">
        <v>104</v>
      </c>
      <c r="G33" s="65">
        <v>6</v>
      </c>
      <c r="H33" s="7"/>
    </row>
    <row r="34" spans="1:8" ht="30">
      <c r="A34" s="53" t="s">
        <v>110</v>
      </c>
      <c r="B34" s="62" t="s">
        <v>111</v>
      </c>
      <c r="C34" s="55" t="s">
        <v>102</v>
      </c>
      <c r="D34" s="64" t="s">
        <v>107</v>
      </c>
      <c r="E34" s="56" t="s">
        <v>104</v>
      </c>
      <c r="F34" s="56" t="s">
        <v>104</v>
      </c>
      <c r="G34" s="65">
        <v>6</v>
      </c>
      <c r="H34" s="7"/>
    </row>
    <row r="35" spans="1:8" ht="45">
      <c r="A35" s="53" t="s">
        <v>98</v>
      </c>
      <c r="B35" s="68" t="s">
        <v>99</v>
      </c>
      <c r="C35" s="55" t="s">
        <v>102</v>
      </c>
      <c r="D35" s="64" t="s">
        <v>112</v>
      </c>
      <c r="E35" s="56" t="s">
        <v>104</v>
      </c>
      <c r="F35" s="56" t="s">
        <v>104</v>
      </c>
      <c r="G35" s="65">
        <v>6</v>
      </c>
      <c r="H35" s="7"/>
    </row>
    <row r="36" spans="1:8" ht="45">
      <c r="A36" s="53" t="s">
        <v>89</v>
      </c>
      <c r="B36" s="66" t="s">
        <v>90</v>
      </c>
      <c r="C36" s="55" t="s">
        <v>102</v>
      </c>
      <c r="D36" s="82" t="s">
        <v>112</v>
      </c>
      <c r="E36" s="56" t="s">
        <v>104</v>
      </c>
      <c r="F36" s="56" t="s">
        <v>104</v>
      </c>
      <c r="G36" s="57">
        <v>6</v>
      </c>
      <c r="H36" s="7"/>
    </row>
    <row r="37" spans="1:8" ht="60">
      <c r="A37" s="53" t="s">
        <v>113</v>
      </c>
      <c r="B37" s="66" t="s">
        <v>114</v>
      </c>
      <c r="C37" s="55" t="s">
        <v>115</v>
      </c>
      <c r="D37" s="82" t="s">
        <v>116</v>
      </c>
      <c r="E37" s="56" t="s">
        <v>104</v>
      </c>
      <c r="F37" s="56" t="s">
        <v>104</v>
      </c>
      <c r="G37" s="57">
        <v>23</v>
      </c>
      <c r="H37" s="7"/>
    </row>
    <row r="38" spans="1:8" ht="60">
      <c r="A38" s="53" t="s">
        <v>24</v>
      </c>
      <c r="B38" s="60" t="s">
        <v>25</v>
      </c>
      <c r="C38" s="55" t="s">
        <v>117</v>
      </c>
      <c r="D38" s="64" t="s">
        <v>116</v>
      </c>
      <c r="E38" s="56" t="s">
        <v>104</v>
      </c>
      <c r="F38" s="56" t="s">
        <v>104</v>
      </c>
      <c r="G38" s="59">
        <v>23</v>
      </c>
      <c r="H38" s="7"/>
    </row>
    <row r="39" spans="1:8" ht="45">
      <c r="A39" s="53" t="s">
        <v>118</v>
      </c>
      <c r="B39" s="60" t="s">
        <v>119</v>
      </c>
      <c r="C39" s="55" t="s">
        <v>102</v>
      </c>
      <c r="D39" s="64" t="s">
        <v>120</v>
      </c>
      <c r="E39" s="56" t="s">
        <v>121</v>
      </c>
      <c r="F39" s="56" t="s">
        <v>92</v>
      </c>
      <c r="G39" s="65">
        <v>30</v>
      </c>
      <c r="H39" s="7"/>
    </row>
    <row r="40" spans="1:8" ht="45">
      <c r="A40" s="53" t="s">
        <v>122</v>
      </c>
      <c r="B40" s="60" t="s">
        <v>123</v>
      </c>
      <c r="C40" s="55" t="s">
        <v>102</v>
      </c>
      <c r="D40" s="64" t="s">
        <v>120</v>
      </c>
      <c r="E40" s="56" t="s">
        <v>121</v>
      </c>
      <c r="F40" s="56" t="s">
        <v>92</v>
      </c>
      <c r="G40" s="65">
        <v>30</v>
      </c>
      <c r="H40" s="7"/>
    </row>
    <row r="41" spans="1:8" ht="60">
      <c r="A41" s="53" t="s">
        <v>124</v>
      </c>
      <c r="B41" s="60" t="s">
        <v>125</v>
      </c>
      <c r="C41" s="55" t="s">
        <v>28</v>
      </c>
      <c r="D41" s="64" t="s">
        <v>79</v>
      </c>
      <c r="E41" s="56" t="s">
        <v>121</v>
      </c>
      <c r="F41" s="56" t="s">
        <v>80</v>
      </c>
      <c r="G41" s="65">
        <v>17.5</v>
      </c>
      <c r="H41" s="7"/>
    </row>
    <row r="42" spans="1:8" ht="60">
      <c r="A42" s="53" t="s">
        <v>126</v>
      </c>
      <c r="B42" s="69" t="s">
        <v>127</v>
      </c>
      <c r="C42" s="55" t="s">
        <v>128</v>
      </c>
      <c r="D42" s="70" t="s">
        <v>129</v>
      </c>
      <c r="E42" s="56" t="s">
        <v>130</v>
      </c>
      <c r="F42" s="56" t="s">
        <v>131</v>
      </c>
      <c r="G42" s="71">
        <v>250</v>
      </c>
      <c r="H42" s="7"/>
    </row>
    <row r="43" spans="1:8" ht="60">
      <c r="A43" s="53" t="s">
        <v>132</v>
      </c>
      <c r="B43" s="69" t="s">
        <v>133</v>
      </c>
      <c r="C43" s="55" t="s">
        <v>128</v>
      </c>
      <c r="D43" s="70" t="s">
        <v>129</v>
      </c>
      <c r="E43" s="56" t="s">
        <v>130</v>
      </c>
      <c r="F43" s="56" t="s">
        <v>131</v>
      </c>
      <c r="G43" s="71">
        <v>200</v>
      </c>
      <c r="H43" s="7"/>
    </row>
    <row r="44" spans="1:8" ht="75">
      <c r="A44" s="53" t="s">
        <v>134</v>
      </c>
      <c r="B44" s="60" t="s">
        <v>135</v>
      </c>
      <c r="C44" s="55" t="s">
        <v>21</v>
      </c>
      <c r="D44" s="70" t="s">
        <v>136</v>
      </c>
      <c r="E44" s="56" t="s">
        <v>130</v>
      </c>
      <c r="F44" s="56" t="s">
        <v>137</v>
      </c>
      <c r="G44" s="71">
        <v>123</v>
      </c>
      <c r="H44" s="7"/>
    </row>
    <row r="45" spans="1:8" ht="45">
      <c r="A45" s="53" t="s">
        <v>138</v>
      </c>
      <c r="B45" s="60" t="s">
        <v>139</v>
      </c>
      <c r="C45" s="55" t="s">
        <v>128</v>
      </c>
      <c r="D45" s="70" t="s">
        <v>140</v>
      </c>
      <c r="E45" s="56" t="s">
        <v>130</v>
      </c>
      <c r="F45" s="56" t="s">
        <v>137</v>
      </c>
      <c r="G45" s="71">
        <v>115</v>
      </c>
      <c r="H45" s="7"/>
    </row>
    <row r="46" spans="1:8" ht="45">
      <c r="A46" s="53" t="s">
        <v>141</v>
      </c>
      <c r="B46" s="60" t="s">
        <v>142</v>
      </c>
      <c r="C46" s="55" t="s">
        <v>128</v>
      </c>
      <c r="D46" s="70" t="s">
        <v>143</v>
      </c>
      <c r="E46" s="56" t="s">
        <v>130</v>
      </c>
      <c r="F46" s="56" t="s">
        <v>137</v>
      </c>
      <c r="G46" s="71">
        <v>94</v>
      </c>
      <c r="H46" s="7"/>
    </row>
    <row r="47" spans="1:8" ht="30">
      <c r="A47" s="53" t="s">
        <v>144</v>
      </c>
      <c r="B47" s="60" t="s">
        <v>145</v>
      </c>
      <c r="C47" s="55" t="s">
        <v>128</v>
      </c>
      <c r="D47" s="70" t="s">
        <v>146</v>
      </c>
      <c r="E47" s="56" t="s">
        <v>130</v>
      </c>
      <c r="F47" s="56" t="s">
        <v>147</v>
      </c>
      <c r="G47" s="71">
        <v>13.5</v>
      </c>
      <c r="H47" s="7"/>
    </row>
    <row r="48" spans="1:8" ht="30">
      <c r="A48" s="53" t="s">
        <v>105</v>
      </c>
      <c r="B48" s="60" t="s">
        <v>106</v>
      </c>
      <c r="C48" s="55" t="s">
        <v>49</v>
      </c>
      <c r="D48" s="64" t="s">
        <v>148</v>
      </c>
      <c r="E48" s="56" t="s">
        <v>149</v>
      </c>
      <c r="F48" s="56" t="s">
        <v>149</v>
      </c>
      <c r="G48" s="65">
        <v>6</v>
      </c>
      <c r="H48" s="7"/>
    </row>
    <row r="49" spans="1:8" ht="30">
      <c r="A49" s="53" t="s">
        <v>108</v>
      </c>
      <c r="B49" s="60" t="s">
        <v>109</v>
      </c>
      <c r="C49" s="55" t="s">
        <v>49</v>
      </c>
      <c r="D49" s="64" t="s">
        <v>148</v>
      </c>
      <c r="E49" s="56" t="s">
        <v>149</v>
      </c>
      <c r="F49" s="56" t="s">
        <v>149</v>
      </c>
      <c r="G49" s="65">
        <v>6</v>
      </c>
      <c r="H49" s="7"/>
    </row>
    <row r="50" spans="1:8" ht="30">
      <c r="A50" s="53" t="s">
        <v>110</v>
      </c>
      <c r="B50" s="62" t="s">
        <v>111</v>
      </c>
      <c r="C50" s="55" t="s">
        <v>49</v>
      </c>
      <c r="D50" s="64" t="s">
        <v>148</v>
      </c>
      <c r="E50" s="56" t="s">
        <v>149</v>
      </c>
      <c r="F50" s="56" t="s">
        <v>149</v>
      </c>
      <c r="G50" s="65">
        <v>6</v>
      </c>
      <c r="H50" s="7"/>
    </row>
    <row r="51" spans="1:8" ht="75">
      <c r="A51" s="53" t="s">
        <v>96</v>
      </c>
      <c r="B51" s="58" t="s">
        <v>97</v>
      </c>
      <c r="C51" s="55" t="s">
        <v>49</v>
      </c>
      <c r="D51" s="64" t="s">
        <v>150</v>
      </c>
      <c r="E51" s="56" t="s">
        <v>149</v>
      </c>
      <c r="F51" s="56" t="s">
        <v>149</v>
      </c>
      <c r="G51" s="59">
        <v>6</v>
      </c>
      <c r="H51" s="7"/>
    </row>
    <row r="52" spans="1:8" ht="30">
      <c r="A52" s="53" t="s">
        <v>89</v>
      </c>
      <c r="B52" s="72" t="s">
        <v>90</v>
      </c>
      <c r="C52" s="62" t="s">
        <v>49</v>
      </c>
      <c r="D52" s="82" t="s">
        <v>151</v>
      </c>
      <c r="E52" s="56" t="s">
        <v>152</v>
      </c>
      <c r="F52" s="56" t="s">
        <v>152</v>
      </c>
      <c r="G52" s="57">
        <v>6</v>
      </c>
      <c r="H52" s="7"/>
    </row>
    <row r="53" spans="1:8" ht="60">
      <c r="A53" s="53" t="s">
        <v>26</v>
      </c>
      <c r="B53" s="60" t="s">
        <v>27</v>
      </c>
      <c r="C53" s="55" t="s">
        <v>28</v>
      </c>
      <c r="D53" s="64" t="s">
        <v>153</v>
      </c>
      <c r="E53" s="56" t="s">
        <v>154</v>
      </c>
      <c r="F53" s="56" t="s">
        <v>131</v>
      </c>
      <c r="G53" s="65">
        <v>17.5</v>
      </c>
      <c r="H53" s="7"/>
    </row>
    <row r="54" spans="1:8" ht="60">
      <c r="A54" s="53" t="s">
        <v>155</v>
      </c>
      <c r="B54" s="58" t="s">
        <v>156</v>
      </c>
      <c r="C54" s="55" t="s">
        <v>157</v>
      </c>
      <c r="D54" s="73" t="s">
        <v>158</v>
      </c>
      <c r="E54" s="56" t="s">
        <v>159</v>
      </c>
      <c r="F54" s="56" t="s">
        <v>130</v>
      </c>
      <c r="G54" s="74">
        <v>44</v>
      </c>
      <c r="H54" s="7"/>
    </row>
    <row r="55" spans="1:8" ht="60">
      <c r="A55" s="53" t="s">
        <v>160</v>
      </c>
      <c r="B55" s="58" t="s">
        <v>161</v>
      </c>
      <c r="C55" s="55" t="s">
        <v>157</v>
      </c>
      <c r="D55" s="73" t="s">
        <v>158</v>
      </c>
      <c r="E55" s="56" t="s">
        <v>159</v>
      </c>
      <c r="F55" s="56" t="s">
        <v>130</v>
      </c>
      <c r="G55" s="74">
        <v>44</v>
      </c>
      <c r="H55" s="7"/>
    </row>
    <row r="56" spans="1:8" ht="60">
      <c r="A56" s="53" t="s">
        <v>162</v>
      </c>
      <c r="B56" s="58" t="s">
        <v>163</v>
      </c>
      <c r="C56" s="55" t="s">
        <v>157</v>
      </c>
      <c r="D56" s="73" t="s">
        <v>158</v>
      </c>
      <c r="E56" s="56" t="s">
        <v>159</v>
      </c>
      <c r="F56" s="56" t="s">
        <v>130</v>
      </c>
      <c r="G56" s="74">
        <v>44</v>
      </c>
      <c r="H56" s="7"/>
    </row>
    <row r="57" spans="1:8" ht="60">
      <c r="A57" s="53" t="s">
        <v>164</v>
      </c>
      <c r="B57" s="58" t="s">
        <v>165</v>
      </c>
      <c r="C57" s="55" t="s">
        <v>157</v>
      </c>
      <c r="D57" s="73" t="s">
        <v>158</v>
      </c>
      <c r="E57" s="56" t="s">
        <v>159</v>
      </c>
      <c r="F57" s="56" t="s">
        <v>130</v>
      </c>
      <c r="G57" s="74">
        <v>44</v>
      </c>
      <c r="H57" s="7"/>
    </row>
    <row r="58" spans="1:8" ht="60">
      <c r="A58" s="53" t="s">
        <v>166</v>
      </c>
      <c r="B58" s="58" t="s">
        <v>167</v>
      </c>
      <c r="C58" s="55" t="s">
        <v>157</v>
      </c>
      <c r="D58" s="73" t="s">
        <v>158</v>
      </c>
      <c r="E58" s="56" t="s">
        <v>159</v>
      </c>
      <c r="F58" s="56" t="s">
        <v>130</v>
      </c>
      <c r="G58" s="65">
        <v>44</v>
      </c>
      <c r="H58" s="7"/>
    </row>
    <row r="59" spans="1:8" ht="75">
      <c r="A59" s="53" t="s">
        <v>134</v>
      </c>
      <c r="B59" s="58" t="s">
        <v>135</v>
      </c>
      <c r="C59" s="55" t="s">
        <v>21</v>
      </c>
      <c r="D59" s="73" t="s">
        <v>168</v>
      </c>
      <c r="E59" s="75" t="s">
        <v>159</v>
      </c>
      <c r="F59" s="75" t="s">
        <v>154</v>
      </c>
      <c r="G59" s="65">
        <v>123</v>
      </c>
      <c r="H59" s="7"/>
    </row>
    <row r="60" spans="1:8" ht="60">
      <c r="A60" s="53" t="s">
        <v>169</v>
      </c>
      <c r="B60" s="58" t="s">
        <v>170</v>
      </c>
      <c r="C60" s="55" t="s">
        <v>171</v>
      </c>
      <c r="D60" s="73" t="s">
        <v>158</v>
      </c>
      <c r="E60" s="56" t="s">
        <v>159</v>
      </c>
      <c r="F60" s="56" t="s">
        <v>130</v>
      </c>
      <c r="G60" s="74">
        <v>44</v>
      </c>
      <c r="H60" s="7"/>
    </row>
    <row r="61" spans="1:8" ht="30">
      <c r="A61" s="53" t="s">
        <v>63</v>
      </c>
      <c r="B61" s="76" t="s">
        <v>64</v>
      </c>
      <c r="C61" s="55" t="s">
        <v>49</v>
      </c>
      <c r="D61" s="82" t="s">
        <v>172</v>
      </c>
      <c r="E61" s="56" t="s">
        <v>173</v>
      </c>
      <c r="F61" s="56" t="s">
        <v>173</v>
      </c>
      <c r="G61" s="57">
        <v>6</v>
      </c>
      <c r="H61" s="7"/>
    </row>
    <row r="62" spans="1:8" ht="28.5" customHeight="1">
      <c r="A62" s="53" t="s">
        <v>118</v>
      </c>
      <c r="B62" s="77" t="s">
        <v>119</v>
      </c>
      <c r="C62" s="55" t="s">
        <v>49</v>
      </c>
      <c r="D62" s="73" t="s">
        <v>174</v>
      </c>
      <c r="E62" s="56" t="s">
        <v>175</v>
      </c>
      <c r="F62" s="56" t="s">
        <v>176</v>
      </c>
      <c r="G62" s="74">
        <v>12</v>
      </c>
      <c r="H62" s="7"/>
    </row>
    <row r="63" spans="1:8" ht="30">
      <c r="A63" s="53" t="s">
        <v>122</v>
      </c>
      <c r="B63" s="77" t="s">
        <v>123</v>
      </c>
      <c r="C63" s="55" t="s">
        <v>49</v>
      </c>
      <c r="D63" s="73" t="s">
        <v>174</v>
      </c>
      <c r="E63" s="56" t="s">
        <v>175</v>
      </c>
      <c r="F63" s="56" t="s">
        <v>176</v>
      </c>
      <c r="G63" s="74">
        <v>12</v>
      </c>
      <c r="H63" s="7"/>
    </row>
    <row r="64" spans="1:8" ht="45">
      <c r="A64" s="53" t="s">
        <v>177</v>
      </c>
      <c r="B64" s="58" t="s">
        <v>178</v>
      </c>
      <c r="C64" s="55" t="s">
        <v>54</v>
      </c>
      <c r="D64" s="73" t="s">
        <v>179</v>
      </c>
      <c r="E64" s="56" t="s">
        <v>175</v>
      </c>
      <c r="F64" s="75" t="s">
        <v>175</v>
      </c>
      <c r="G64" s="74">
        <v>6</v>
      </c>
      <c r="H64" s="7"/>
    </row>
    <row r="65" spans="1:8" ht="45.75" thickBot="1">
      <c r="A65" s="53" t="s">
        <v>113</v>
      </c>
      <c r="B65" s="58" t="s">
        <v>114</v>
      </c>
      <c r="C65" s="55" t="s">
        <v>49</v>
      </c>
      <c r="D65" s="64" t="s">
        <v>180</v>
      </c>
      <c r="E65" s="56" t="s">
        <v>51</v>
      </c>
      <c r="F65" s="56" t="s">
        <v>176</v>
      </c>
      <c r="G65" s="74">
        <v>18</v>
      </c>
      <c r="H65" s="7"/>
    </row>
    <row r="66" spans="1:8" ht="60">
      <c r="A66" s="53" t="s">
        <v>77</v>
      </c>
      <c r="B66" s="78" t="s">
        <v>78</v>
      </c>
      <c r="C66" s="62" t="s">
        <v>28</v>
      </c>
      <c r="D66" s="79" t="s">
        <v>181</v>
      </c>
      <c r="E66" s="75" t="s">
        <v>182</v>
      </c>
      <c r="F66" s="75" t="s">
        <v>183</v>
      </c>
      <c r="G66" s="80">
        <v>17.5</v>
      </c>
      <c r="H66" s="7"/>
    </row>
    <row r="67" spans="1:8" ht="60">
      <c r="A67" s="53" t="s">
        <v>184</v>
      </c>
      <c r="B67" s="58" t="s">
        <v>76</v>
      </c>
      <c r="C67" s="55" t="s">
        <v>28</v>
      </c>
      <c r="D67" s="73" t="s">
        <v>181</v>
      </c>
      <c r="E67" s="75" t="s">
        <v>182</v>
      </c>
      <c r="F67" s="75" t="s">
        <v>183</v>
      </c>
      <c r="G67" s="74">
        <v>17.5</v>
      </c>
      <c r="H67" s="7"/>
    </row>
    <row r="68" spans="1:8" ht="60">
      <c r="A68" s="53" t="s">
        <v>71</v>
      </c>
      <c r="B68" s="58" t="s">
        <v>72</v>
      </c>
      <c r="C68" s="55" t="s">
        <v>28</v>
      </c>
      <c r="D68" s="73" t="s">
        <v>181</v>
      </c>
      <c r="E68" s="75" t="s">
        <v>182</v>
      </c>
      <c r="F68" s="75" t="s">
        <v>183</v>
      </c>
      <c r="G68" s="74">
        <v>17.5</v>
      </c>
      <c r="H68" s="7"/>
    </row>
    <row r="69" spans="1:8" ht="60">
      <c r="A69" s="53" t="s">
        <v>71</v>
      </c>
      <c r="B69" s="58" t="s">
        <v>72</v>
      </c>
      <c r="C69" s="55" t="s">
        <v>28</v>
      </c>
      <c r="D69" s="73" t="s">
        <v>181</v>
      </c>
      <c r="E69" s="75" t="s">
        <v>182</v>
      </c>
      <c r="F69" s="75" t="s">
        <v>183</v>
      </c>
      <c r="G69" s="74">
        <v>17.5</v>
      </c>
      <c r="H69" s="7"/>
    </row>
    <row r="70" spans="1:8" ht="60">
      <c r="A70" s="53" t="s">
        <v>124</v>
      </c>
      <c r="B70" s="58" t="s">
        <v>125</v>
      </c>
      <c r="C70" s="55" t="s">
        <v>28</v>
      </c>
      <c r="D70" s="73" t="s">
        <v>181</v>
      </c>
      <c r="E70" s="56" t="s">
        <v>182</v>
      </c>
      <c r="F70" s="56" t="s">
        <v>183</v>
      </c>
      <c r="G70" s="74">
        <v>17.5</v>
      </c>
      <c r="H70" s="7"/>
    </row>
    <row r="71" spans="1:8" ht="60">
      <c r="A71" s="53" t="s">
        <v>185</v>
      </c>
      <c r="B71" s="58" t="s">
        <v>186</v>
      </c>
      <c r="C71" s="55" t="s">
        <v>28</v>
      </c>
      <c r="D71" s="73" t="s">
        <v>181</v>
      </c>
      <c r="E71" s="56" t="s">
        <v>182</v>
      </c>
      <c r="F71" s="56" t="s">
        <v>183</v>
      </c>
      <c r="G71" s="65">
        <v>17.5</v>
      </c>
      <c r="H71" s="7"/>
    </row>
    <row r="72" spans="1:8" ht="60">
      <c r="A72" s="53" t="s">
        <v>187</v>
      </c>
      <c r="B72" s="66" t="s">
        <v>188</v>
      </c>
      <c r="C72" s="62" t="s">
        <v>189</v>
      </c>
      <c r="D72" s="82" t="s">
        <v>190</v>
      </c>
      <c r="E72" s="56" t="s">
        <v>191</v>
      </c>
      <c r="F72" s="56" t="s">
        <v>192</v>
      </c>
      <c r="G72" s="57">
        <v>38</v>
      </c>
      <c r="H72" s="7"/>
    </row>
    <row r="73" spans="1:8" ht="60">
      <c r="A73" s="53" t="s">
        <v>24</v>
      </c>
      <c r="B73" s="60" t="s">
        <v>25</v>
      </c>
      <c r="C73" s="55" t="s">
        <v>193</v>
      </c>
      <c r="D73" s="64" t="s">
        <v>194</v>
      </c>
      <c r="E73" s="56" t="s">
        <v>195</v>
      </c>
      <c r="F73" s="56" t="s">
        <v>195</v>
      </c>
      <c r="G73" s="59">
        <v>23</v>
      </c>
      <c r="H73" s="7"/>
    </row>
    <row r="74" spans="1:8" ht="30">
      <c r="A74" s="53" t="s">
        <v>113</v>
      </c>
      <c r="B74" s="77" t="s">
        <v>114</v>
      </c>
      <c r="C74" s="55" t="s">
        <v>49</v>
      </c>
      <c r="D74" s="73" t="s">
        <v>196</v>
      </c>
      <c r="E74" s="75" t="s">
        <v>197</v>
      </c>
      <c r="F74" s="75" t="s">
        <v>197</v>
      </c>
      <c r="G74" s="74">
        <v>6</v>
      </c>
      <c r="H74" s="7"/>
    </row>
    <row r="75" spans="1:8" ht="45">
      <c r="A75" s="53" t="s">
        <v>26</v>
      </c>
      <c r="B75" s="60" t="s">
        <v>27</v>
      </c>
      <c r="C75" s="55" t="s">
        <v>28</v>
      </c>
      <c r="D75" s="64" t="s">
        <v>198</v>
      </c>
      <c r="E75" s="56" t="s">
        <v>199</v>
      </c>
      <c r="F75" s="56" t="s">
        <v>200</v>
      </c>
      <c r="G75" s="65">
        <v>5</v>
      </c>
      <c r="H75" s="7"/>
    </row>
    <row r="76" spans="1:8" ht="60">
      <c r="A76" s="53" t="s">
        <v>201</v>
      </c>
      <c r="B76" s="58" t="s">
        <v>202</v>
      </c>
      <c r="C76" s="55" t="s">
        <v>203</v>
      </c>
      <c r="D76" s="64" t="s">
        <v>204</v>
      </c>
      <c r="E76" s="56" t="s">
        <v>205</v>
      </c>
      <c r="F76" s="56" t="s">
        <v>206</v>
      </c>
      <c r="G76" s="65">
        <v>19</v>
      </c>
      <c r="H76" s="7"/>
    </row>
    <row r="77" spans="1:8" ht="18.75">
      <c r="A77" s="8"/>
      <c r="B77" s="9"/>
      <c r="C77" s="9"/>
      <c r="D77" s="84" t="s">
        <v>207</v>
      </c>
      <c r="E77" s="10"/>
      <c r="F77" s="11"/>
      <c r="G77" s="83">
        <f>SUM(G6:G76)</f>
        <v>3237.5</v>
      </c>
      <c r="H77" s="7"/>
    </row>
    <row r="78" spans="1:8">
      <c r="B78" s="12"/>
      <c r="C78" s="13"/>
      <c r="D78" s="14"/>
      <c r="E78" s="15"/>
      <c r="F78" s="15"/>
      <c r="G78" s="16"/>
      <c r="H78" s="7"/>
    </row>
    <row r="79" spans="1:8" ht="15.75">
      <c r="A79" s="52"/>
      <c r="B79" s="85" t="s">
        <v>208</v>
      </c>
      <c r="C79" s="86"/>
      <c r="D79" s="86"/>
      <c r="E79" s="86"/>
      <c r="F79" s="86"/>
      <c r="G79" s="87"/>
      <c r="H79" s="7"/>
    </row>
    <row r="80" spans="1:8" ht="30" customHeight="1">
      <c r="A80" s="3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88" t="s">
        <v>10</v>
      </c>
      <c r="H80" s="7"/>
    </row>
    <row r="81" spans="1:11" ht="30" customHeight="1">
      <c r="A81" s="53" t="s">
        <v>209</v>
      </c>
      <c r="B81" s="53" t="s">
        <v>210</v>
      </c>
      <c r="C81" s="89" t="s">
        <v>211</v>
      </c>
      <c r="D81" s="89" t="s">
        <v>212</v>
      </c>
      <c r="E81" s="90">
        <v>44643</v>
      </c>
      <c r="F81" s="90">
        <v>44646</v>
      </c>
      <c r="G81" s="96">
        <v>391</v>
      </c>
      <c r="H81" s="7"/>
    </row>
    <row r="82" spans="1:11" ht="30" customHeight="1">
      <c r="A82" s="53" t="s">
        <v>141</v>
      </c>
      <c r="B82" s="53" t="s">
        <v>213</v>
      </c>
      <c r="C82" s="89" t="s">
        <v>211</v>
      </c>
      <c r="D82" s="89" t="s">
        <v>214</v>
      </c>
      <c r="E82" s="90">
        <v>44643</v>
      </c>
      <c r="F82" s="90">
        <v>44646</v>
      </c>
      <c r="G82" s="96">
        <v>310</v>
      </c>
      <c r="H82" s="7"/>
    </row>
    <row r="83" spans="1:11" ht="56.25" customHeight="1">
      <c r="A83" s="53" t="s">
        <v>215</v>
      </c>
      <c r="B83" s="53" t="s">
        <v>216</v>
      </c>
      <c r="C83" s="89" t="s">
        <v>217</v>
      </c>
      <c r="D83" s="89" t="s">
        <v>218</v>
      </c>
      <c r="E83" s="90">
        <v>44646</v>
      </c>
      <c r="F83" s="90">
        <v>44647</v>
      </c>
      <c r="G83" s="96">
        <v>116</v>
      </c>
      <c r="H83" s="7"/>
    </row>
    <row r="84" spans="1:11" ht="54.75" customHeight="1">
      <c r="A84" s="53" t="s">
        <v>219</v>
      </c>
      <c r="B84" s="53" t="s">
        <v>220</v>
      </c>
      <c r="C84" s="89" t="s">
        <v>217</v>
      </c>
      <c r="D84" s="89" t="s">
        <v>218</v>
      </c>
      <c r="E84" s="90">
        <v>44646</v>
      </c>
      <c r="F84" s="90">
        <v>44647</v>
      </c>
      <c r="G84" s="96">
        <v>116</v>
      </c>
      <c r="H84" s="7"/>
      <c r="K84" s="17"/>
    </row>
    <row r="85" spans="1:11" ht="30" customHeight="1">
      <c r="A85" s="53" t="s">
        <v>221</v>
      </c>
      <c r="B85" s="53" t="s">
        <v>222</v>
      </c>
      <c r="C85" s="89" t="s">
        <v>223</v>
      </c>
      <c r="D85" s="89" t="s">
        <v>224</v>
      </c>
      <c r="E85" s="90">
        <v>44648</v>
      </c>
      <c r="F85" s="90">
        <v>44652</v>
      </c>
      <c r="G85" s="96">
        <v>410</v>
      </c>
      <c r="H85" s="7"/>
      <c r="K85" s="18"/>
    </row>
    <row r="86" spans="1:11" ht="30" customHeight="1">
      <c r="A86" s="91" t="s">
        <v>225</v>
      </c>
      <c r="B86" s="91" t="s">
        <v>226</v>
      </c>
      <c r="C86" s="89" t="s">
        <v>223</v>
      </c>
      <c r="D86" s="89" t="s">
        <v>224</v>
      </c>
      <c r="E86" s="90">
        <v>44648</v>
      </c>
      <c r="F86" s="90">
        <v>44652</v>
      </c>
      <c r="G86" s="96">
        <v>410</v>
      </c>
      <c r="H86" s="7"/>
      <c r="K86" s="18"/>
    </row>
    <row r="87" spans="1:11" ht="28.5" customHeight="1">
      <c r="A87" s="92"/>
      <c r="B87" s="93"/>
      <c r="C87" s="89"/>
      <c r="D87" s="94" t="s">
        <v>207</v>
      </c>
      <c r="E87" s="95"/>
      <c r="F87" s="95"/>
      <c r="G87" s="97">
        <f>SUM(G81:G86)</f>
        <v>1753</v>
      </c>
      <c r="H87" s="7"/>
      <c r="K87" s="18"/>
    </row>
    <row r="88" spans="1:11" ht="28.5" customHeight="1">
      <c r="B88" s="19"/>
      <c r="C88" s="20"/>
      <c r="D88" s="21"/>
      <c r="E88" s="22"/>
      <c r="F88" s="22"/>
      <c r="G88" s="23"/>
      <c r="H88" s="7"/>
      <c r="K88" s="18"/>
    </row>
    <row r="89" spans="1:11" ht="28.5" customHeight="1">
      <c r="A89" s="52"/>
      <c r="B89" s="85" t="s">
        <v>227</v>
      </c>
      <c r="C89" s="86"/>
      <c r="D89" s="86"/>
      <c r="E89" s="86"/>
      <c r="F89" s="86"/>
      <c r="G89" s="87"/>
      <c r="H89" s="7"/>
      <c r="K89" s="18"/>
    </row>
    <row r="90" spans="1:11" ht="21.75" customHeight="1">
      <c r="A90" s="3" t="s">
        <v>4</v>
      </c>
      <c r="B90" s="3" t="s">
        <v>5</v>
      </c>
      <c r="C90" s="3" t="s">
        <v>6</v>
      </c>
      <c r="D90" s="3" t="s">
        <v>7</v>
      </c>
      <c r="E90" s="3" t="s">
        <v>8</v>
      </c>
      <c r="F90" s="3" t="s">
        <v>9</v>
      </c>
      <c r="G90" s="88" t="s">
        <v>10</v>
      </c>
      <c r="H90" s="7"/>
      <c r="K90" s="24"/>
    </row>
    <row r="91" spans="1:11" ht="36" customHeight="1">
      <c r="A91" s="53"/>
      <c r="B91" s="53"/>
      <c r="C91" s="89"/>
      <c r="D91" s="44" t="s">
        <v>228</v>
      </c>
      <c r="E91" s="98"/>
      <c r="F91" s="98"/>
      <c r="G91" s="99"/>
      <c r="H91" s="7"/>
      <c r="K91" s="24"/>
    </row>
    <row r="92" spans="1:11" ht="17.25" customHeight="1">
      <c r="A92" s="53"/>
      <c r="B92" s="100"/>
      <c r="C92" s="100"/>
      <c r="D92" s="102" t="s">
        <v>207</v>
      </c>
      <c r="E92" s="100"/>
      <c r="F92" s="100"/>
      <c r="G92" s="101">
        <f>SUM(G91:G91)</f>
        <v>0</v>
      </c>
      <c r="H92" s="7"/>
    </row>
    <row r="93" spans="1:11">
      <c r="B93" s="25"/>
      <c r="C93" s="26"/>
      <c r="D93" s="27"/>
      <c r="E93" s="26"/>
      <c r="F93" s="26"/>
      <c r="G93" s="28"/>
      <c r="H93" s="7"/>
    </row>
    <row r="94" spans="1:11" ht="20.25" customHeight="1">
      <c r="A94" s="111"/>
      <c r="B94" s="85" t="s">
        <v>229</v>
      </c>
      <c r="C94" s="86"/>
      <c r="D94" s="86"/>
      <c r="E94" s="86"/>
      <c r="F94" s="86"/>
      <c r="G94" s="87"/>
      <c r="H94" s="7"/>
    </row>
    <row r="95" spans="1:11" ht="46.5" customHeight="1">
      <c r="A95" s="3" t="s">
        <v>4</v>
      </c>
      <c r="B95" s="3" t="s">
        <v>5</v>
      </c>
      <c r="C95" s="3" t="s">
        <v>6</v>
      </c>
      <c r="D95" s="3" t="s">
        <v>7</v>
      </c>
      <c r="E95" s="3" t="s">
        <v>8</v>
      </c>
      <c r="F95" s="3" t="s">
        <v>9</v>
      </c>
      <c r="G95" s="88" t="s">
        <v>10</v>
      </c>
      <c r="H95" s="7"/>
    </row>
    <row r="96" spans="1:11" ht="60" customHeight="1">
      <c r="A96" s="53" t="s">
        <v>230</v>
      </c>
      <c r="B96" s="103" t="s">
        <v>231</v>
      </c>
      <c r="C96" s="103" t="s">
        <v>232</v>
      </c>
      <c r="D96" s="104" t="s">
        <v>233</v>
      </c>
      <c r="E96" s="105">
        <v>44595</v>
      </c>
      <c r="F96" s="105">
        <v>44623</v>
      </c>
      <c r="G96" s="106">
        <v>10</v>
      </c>
      <c r="H96" s="7"/>
    </row>
    <row r="97" spans="1:8" ht="78.75" customHeight="1">
      <c r="A97" s="53" t="s">
        <v>234</v>
      </c>
      <c r="B97" s="107" t="s">
        <v>235</v>
      </c>
      <c r="C97" s="107" t="s">
        <v>302</v>
      </c>
      <c r="D97" s="108" t="s">
        <v>237</v>
      </c>
      <c r="E97" s="109">
        <v>44715</v>
      </c>
      <c r="F97" s="109">
        <v>44745</v>
      </c>
      <c r="G97" s="110">
        <v>16</v>
      </c>
      <c r="H97" s="7"/>
    </row>
    <row r="98" spans="1:8" ht="78" customHeight="1">
      <c r="A98" s="53" t="s">
        <v>230</v>
      </c>
      <c r="B98" s="107" t="s">
        <v>238</v>
      </c>
      <c r="C98" s="107" t="s">
        <v>236</v>
      </c>
      <c r="D98" s="108" t="s">
        <v>239</v>
      </c>
      <c r="E98" s="109">
        <v>44868</v>
      </c>
      <c r="F98" s="109">
        <v>44868</v>
      </c>
      <c r="G98" s="110">
        <v>16</v>
      </c>
      <c r="H98" s="7"/>
    </row>
    <row r="99" spans="1:8" ht="60" customHeight="1">
      <c r="A99" s="53" t="s">
        <v>164</v>
      </c>
      <c r="B99" s="107" t="s">
        <v>240</v>
      </c>
      <c r="C99" s="107" t="s">
        <v>236</v>
      </c>
      <c r="D99" s="108" t="s">
        <v>241</v>
      </c>
      <c r="E99" s="109">
        <v>44715</v>
      </c>
      <c r="F99" s="109">
        <v>44868</v>
      </c>
      <c r="G99" s="110">
        <v>32</v>
      </c>
      <c r="H99" s="7"/>
    </row>
    <row r="100" spans="1:8" ht="27" customHeight="1">
      <c r="A100" s="53"/>
      <c r="B100" s="100"/>
      <c r="C100" s="100"/>
      <c r="D100" s="102" t="s">
        <v>207</v>
      </c>
      <c r="E100" s="100"/>
      <c r="F100" s="100"/>
      <c r="G100" s="101">
        <f>SUM(G96:G99)</f>
        <v>74</v>
      </c>
      <c r="H100" s="7"/>
    </row>
    <row r="101" spans="1:8" ht="34.5" customHeight="1">
      <c r="B101" s="25"/>
      <c r="C101" s="26"/>
      <c r="D101" s="27"/>
      <c r="E101" s="26"/>
      <c r="F101" s="26"/>
      <c r="G101" s="28"/>
      <c r="H101" s="7"/>
    </row>
    <row r="102" spans="1:8" ht="28.5" customHeight="1">
      <c r="A102" s="112"/>
      <c r="B102" s="85" t="s">
        <v>242</v>
      </c>
      <c r="C102" s="86"/>
      <c r="D102" s="86"/>
      <c r="E102" s="86"/>
      <c r="F102" s="86"/>
      <c r="G102" s="87"/>
      <c r="H102" s="7"/>
    </row>
    <row r="103" spans="1:8" ht="24.75" customHeight="1">
      <c r="A103" s="3" t="s">
        <v>4</v>
      </c>
      <c r="B103" s="3" t="s">
        <v>5</v>
      </c>
      <c r="C103" s="3" t="s">
        <v>6</v>
      </c>
      <c r="D103" s="3" t="s">
        <v>7</v>
      </c>
      <c r="E103" s="3" t="s">
        <v>8</v>
      </c>
      <c r="F103" s="3" t="s">
        <v>9</v>
      </c>
      <c r="G103" s="88" t="s">
        <v>10</v>
      </c>
      <c r="H103" s="7"/>
    </row>
    <row r="104" spans="1:8" ht="54.95" customHeight="1">
      <c r="A104" s="30" t="s">
        <v>243</v>
      </c>
      <c r="B104" s="53" t="s">
        <v>244</v>
      </c>
      <c r="C104" s="113" t="s">
        <v>245</v>
      </c>
      <c r="D104" s="113" t="s">
        <v>246</v>
      </c>
      <c r="E104" s="98">
        <v>44626</v>
      </c>
      <c r="F104" s="98">
        <v>44632</v>
      </c>
      <c r="G104" s="106">
        <v>79</v>
      </c>
      <c r="H104" s="7"/>
    </row>
    <row r="105" spans="1:8" ht="63">
      <c r="A105" s="29" t="s">
        <v>247</v>
      </c>
      <c r="B105" s="53" t="s">
        <v>248</v>
      </c>
      <c r="C105" s="113" t="s">
        <v>245</v>
      </c>
      <c r="D105" s="113" t="s">
        <v>249</v>
      </c>
      <c r="E105" s="98">
        <v>44643</v>
      </c>
      <c r="F105" s="98">
        <v>44649</v>
      </c>
      <c r="G105" s="106">
        <v>91</v>
      </c>
      <c r="H105" s="7"/>
    </row>
    <row r="106" spans="1:8" ht="63">
      <c r="A106" s="29" t="s">
        <v>250</v>
      </c>
      <c r="B106" s="53" t="s">
        <v>251</v>
      </c>
      <c r="C106" s="113" t="s">
        <v>245</v>
      </c>
      <c r="D106" s="113" t="s">
        <v>252</v>
      </c>
      <c r="E106" s="98">
        <v>44643</v>
      </c>
      <c r="F106" s="98">
        <v>44649</v>
      </c>
      <c r="G106" s="106">
        <v>91</v>
      </c>
      <c r="H106" s="7"/>
    </row>
    <row r="107" spans="1:8" ht="16.5" customHeight="1">
      <c r="A107" s="8"/>
      <c r="B107" s="114"/>
      <c r="C107" s="114"/>
      <c r="D107" s="84" t="s">
        <v>207</v>
      </c>
      <c r="E107" s="114"/>
      <c r="F107" s="114"/>
      <c r="G107" s="115">
        <f>SUM(G104:G106)</f>
        <v>261</v>
      </c>
      <c r="H107" s="7"/>
    </row>
    <row r="108" spans="1:8" ht="31.5" customHeight="1">
      <c r="B108" s="31"/>
      <c r="C108" s="31"/>
      <c r="D108" s="32"/>
      <c r="E108" s="31"/>
      <c r="F108" s="31"/>
      <c r="G108" s="33"/>
      <c r="H108" s="7"/>
    </row>
    <row r="109" spans="1:8" ht="30.75" customHeight="1">
      <c r="A109" s="117"/>
      <c r="B109" s="85" t="s">
        <v>253</v>
      </c>
      <c r="C109" s="86"/>
      <c r="D109" s="86"/>
      <c r="E109" s="86"/>
      <c r="F109" s="86"/>
      <c r="G109" s="87"/>
      <c r="H109" s="7"/>
    </row>
    <row r="110" spans="1:8" ht="23.25" customHeight="1">
      <c r="A110" s="3" t="s">
        <v>4</v>
      </c>
      <c r="B110" s="3" t="s">
        <v>5</v>
      </c>
      <c r="C110" s="3" t="s">
        <v>6</v>
      </c>
      <c r="D110" s="3" t="s">
        <v>7</v>
      </c>
      <c r="E110" s="3" t="s">
        <v>8</v>
      </c>
      <c r="F110" s="3" t="s">
        <v>9</v>
      </c>
      <c r="G110" s="88" t="s">
        <v>10</v>
      </c>
      <c r="H110" s="7"/>
    </row>
    <row r="111" spans="1:8" ht="50.1" customHeight="1">
      <c r="A111" s="119"/>
      <c r="B111" s="120"/>
      <c r="C111" s="118"/>
      <c r="D111" s="44" t="s">
        <v>254</v>
      </c>
      <c r="E111" s="105"/>
      <c r="F111" s="105"/>
      <c r="G111" s="106"/>
      <c r="H111" s="7"/>
    </row>
    <row r="112" spans="1:8" ht="17.25" customHeight="1">
      <c r="A112" s="119"/>
      <c r="B112" s="121"/>
      <c r="C112" s="121"/>
      <c r="D112" s="84" t="s">
        <v>207</v>
      </c>
      <c r="E112" s="121"/>
      <c r="F112" s="121"/>
      <c r="G112" s="115">
        <f>SUM(G111:G111)</f>
        <v>0</v>
      </c>
      <c r="H112" s="7"/>
    </row>
    <row r="113" spans="1:10">
      <c r="B113" s="31"/>
      <c r="C113" s="31"/>
      <c r="D113" s="32"/>
      <c r="E113" s="31"/>
      <c r="F113" s="31"/>
      <c r="G113" s="33"/>
      <c r="H113" s="7"/>
    </row>
    <row r="114" spans="1:10" ht="33" customHeight="1">
      <c r="A114" s="52"/>
      <c r="B114" s="124" t="s">
        <v>255</v>
      </c>
      <c r="C114" s="122"/>
      <c r="D114" s="122"/>
      <c r="E114" s="122"/>
      <c r="F114" s="122"/>
      <c r="G114" s="123"/>
      <c r="H114" s="7"/>
    </row>
    <row r="115" spans="1:10" ht="27" customHeight="1">
      <c r="A115" s="3" t="s">
        <v>4</v>
      </c>
      <c r="B115" s="125" t="s">
        <v>5</v>
      </c>
      <c r="C115" s="3" t="s">
        <v>6</v>
      </c>
      <c r="D115" s="3" t="s">
        <v>7</v>
      </c>
      <c r="E115" s="3" t="s">
        <v>8</v>
      </c>
      <c r="F115" s="3" t="s">
        <v>9</v>
      </c>
      <c r="G115" s="88" t="s">
        <v>10</v>
      </c>
      <c r="H115" s="7"/>
    </row>
    <row r="116" spans="1:10" ht="83.25" customHeight="1">
      <c r="A116" s="126" t="s">
        <v>256</v>
      </c>
      <c r="B116" s="127" t="s">
        <v>257</v>
      </c>
      <c r="C116" s="129" t="s">
        <v>245</v>
      </c>
      <c r="D116" s="130" t="s">
        <v>258</v>
      </c>
      <c r="E116" s="128">
        <v>44626</v>
      </c>
      <c r="F116" s="128">
        <v>44631</v>
      </c>
      <c r="G116" s="131">
        <v>12</v>
      </c>
      <c r="H116" s="7"/>
    </row>
    <row r="117" spans="1:10" ht="15.75">
      <c r="A117" s="81"/>
      <c r="B117" s="132"/>
      <c r="C117" s="132"/>
      <c r="D117" s="102" t="s">
        <v>207</v>
      </c>
      <c r="E117" s="132"/>
      <c r="F117" s="132"/>
      <c r="G117" s="101">
        <f>SUM(G116:G116)</f>
        <v>12</v>
      </c>
      <c r="H117" s="7"/>
    </row>
    <row r="118" spans="1:10">
      <c r="B118" s="34"/>
      <c r="C118" s="34"/>
      <c r="D118" s="32"/>
      <c r="E118" s="34"/>
      <c r="F118" s="34"/>
      <c r="G118" s="33"/>
      <c r="H118" s="7"/>
    </row>
    <row r="119" spans="1:10" ht="24" customHeight="1">
      <c r="A119" s="52"/>
      <c r="B119" s="124" t="s">
        <v>259</v>
      </c>
      <c r="C119" s="133"/>
      <c r="D119" s="133"/>
      <c r="E119" s="133"/>
      <c r="F119" s="133"/>
      <c r="G119" s="134"/>
      <c r="H119" s="7"/>
    </row>
    <row r="120" spans="1:10" ht="15.75">
      <c r="A120" s="3" t="s">
        <v>4</v>
      </c>
      <c r="B120" s="3" t="s">
        <v>5</v>
      </c>
      <c r="C120" s="3" t="s">
        <v>6</v>
      </c>
      <c r="D120" s="3" t="s">
        <v>7</v>
      </c>
      <c r="E120" s="3" t="s">
        <v>8</v>
      </c>
      <c r="F120" s="3" t="s">
        <v>9</v>
      </c>
      <c r="G120" s="88" t="s">
        <v>10</v>
      </c>
      <c r="H120" s="7"/>
    </row>
    <row r="121" spans="1:10" ht="31.5">
      <c r="A121" s="53"/>
      <c r="B121" s="53"/>
      <c r="C121" s="53"/>
      <c r="D121" s="44" t="s">
        <v>254</v>
      </c>
      <c r="E121" s="98"/>
      <c r="F121" s="98"/>
      <c r="G121" s="135"/>
      <c r="H121" s="7"/>
    </row>
    <row r="122" spans="1:10" ht="15.75">
      <c r="A122" s="53"/>
      <c r="B122" s="100"/>
      <c r="C122" s="100"/>
      <c r="D122" s="102" t="s">
        <v>207</v>
      </c>
      <c r="E122" s="114"/>
      <c r="F122" s="114"/>
      <c r="G122" s="115">
        <f>SUM(G121:G121)</f>
        <v>0</v>
      </c>
      <c r="H122" s="7"/>
    </row>
    <row r="123" spans="1:10">
      <c r="B123" s="31"/>
      <c r="C123" s="31"/>
      <c r="D123" s="31"/>
      <c r="E123" s="31"/>
      <c r="F123" s="31"/>
      <c r="G123" s="33"/>
      <c r="H123" s="7"/>
    </row>
    <row r="124" spans="1:10" ht="24.75" customHeight="1">
      <c r="A124" s="117"/>
      <c r="B124" s="124" t="s">
        <v>260</v>
      </c>
      <c r="C124" s="122"/>
      <c r="D124" s="122"/>
      <c r="E124" s="122"/>
      <c r="F124" s="122"/>
      <c r="G124" s="123"/>
      <c r="H124" s="7"/>
    </row>
    <row r="125" spans="1:10" ht="15.75">
      <c r="A125" s="3" t="s">
        <v>4</v>
      </c>
      <c r="B125" s="3" t="s">
        <v>5</v>
      </c>
      <c r="C125" s="3" t="s">
        <v>6</v>
      </c>
      <c r="D125" s="3" t="s">
        <v>7</v>
      </c>
      <c r="E125" s="3" t="s">
        <v>8</v>
      </c>
      <c r="F125" s="3" t="s">
        <v>9</v>
      </c>
      <c r="G125" s="88" t="s">
        <v>10</v>
      </c>
      <c r="H125" s="7"/>
    </row>
    <row r="126" spans="1:10" ht="29.25" customHeight="1">
      <c r="A126" s="53" t="s">
        <v>261</v>
      </c>
      <c r="B126" s="118" t="s">
        <v>262</v>
      </c>
      <c r="C126" s="89" t="s">
        <v>157</v>
      </c>
      <c r="D126" s="138" t="s">
        <v>263</v>
      </c>
      <c r="E126" s="136">
        <v>44776</v>
      </c>
      <c r="F126" s="136">
        <v>44807</v>
      </c>
      <c r="G126" s="139">
        <v>32</v>
      </c>
      <c r="H126" s="35"/>
      <c r="I126" s="36"/>
      <c r="J126" s="36"/>
    </row>
    <row r="127" spans="1:10" ht="34.5" customHeight="1">
      <c r="A127" s="53" t="s">
        <v>264</v>
      </c>
      <c r="B127" s="118" t="s">
        <v>265</v>
      </c>
      <c r="C127" s="89" t="s">
        <v>157</v>
      </c>
      <c r="D127" s="138" t="s">
        <v>266</v>
      </c>
      <c r="E127" s="136" t="s">
        <v>61</v>
      </c>
      <c r="F127" s="136" t="s">
        <v>61</v>
      </c>
      <c r="G127" s="139">
        <v>16</v>
      </c>
      <c r="H127" s="35"/>
      <c r="I127" s="36"/>
      <c r="J127" s="36"/>
    </row>
    <row r="128" spans="1:10" ht="44.25" customHeight="1">
      <c r="A128" s="53" t="s">
        <v>267</v>
      </c>
      <c r="B128" s="118" t="s">
        <v>268</v>
      </c>
      <c r="C128" s="89" t="s">
        <v>269</v>
      </c>
      <c r="D128" s="138" t="s">
        <v>270</v>
      </c>
      <c r="E128" s="136" t="s">
        <v>271</v>
      </c>
      <c r="F128" s="136" t="s">
        <v>271</v>
      </c>
      <c r="G128" s="139">
        <v>10</v>
      </c>
      <c r="H128" s="35"/>
      <c r="I128" s="36"/>
      <c r="J128" s="36"/>
    </row>
    <row r="129" spans="1:10" ht="45" customHeight="1">
      <c r="A129" s="53" t="s">
        <v>267</v>
      </c>
      <c r="B129" s="118" t="s">
        <v>268</v>
      </c>
      <c r="C129" s="89" t="s">
        <v>269</v>
      </c>
      <c r="D129" s="138" t="s">
        <v>272</v>
      </c>
      <c r="E129" s="136">
        <v>44896</v>
      </c>
      <c r="F129" s="136">
        <v>44896</v>
      </c>
      <c r="G129" s="139">
        <v>10</v>
      </c>
      <c r="H129" s="35"/>
      <c r="I129" s="36"/>
      <c r="J129" s="36"/>
    </row>
    <row r="130" spans="1:10" ht="15.75">
      <c r="A130" s="53"/>
      <c r="B130" s="3"/>
      <c r="C130" s="3"/>
      <c r="D130" s="137"/>
      <c r="E130" s="3"/>
      <c r="F130" s="3"/>
      <c r="G130" s="88"/>
      <c r="H130" s="7"/>
    </row>
    <row r="131" spans="1:10" ht="15.75">
      <c r="A131" s="53"/>
      <c r="B131" s="53"/>
      <c r="C131" s="53"/>
      <c r="D131" s="94" t="s">
        <v>207</v>
      </c>
      <c r="E131" s="98"/>
      <c r="F131" s="98"/>
      <c r="G131" s="97">
        <f>SUM(G126:G130)</f>
        <v>68</v>
      </c>
      <c r="H131" s="7"/>
    </row>
    <row r="132" spans="1:10" ht="15.75">
      <c r="A132" s="141"/>
      <c r="B132" s="53"/>
      <c r="C132" s="53"/>
      <c r="D132" s="140"/>
      <c r="E132" s="98"/>
      <c r="F132" s="98"/>
      <c r="G132" s="97"/>
      <c r="H132" s="7"/>
    </row>
    <row r="133" spans="1:10" ht="35.25" customHeight="1">
      <c r="A133" s="52"/>
      <c r="B133" s="124" t="s">
        <v>273</v>
      </c>
      <c r="C133" s="133"/>
      <c r="D133" s="133"/>
      <c r="E133" s="133"/>
      <c r="F133" s="133"/>
      <c r="G133" s="134"/>
      <c r="H133" s="7"/>
    </row>
    <row r="134" spans="1:10" ht="15.75">
      <c r="A134" s="3" t="s">
        <v>4</v>
      </c>
      <c r="B134" s="3" t="s">
        <v>5</v>
      </c>
      <c r="C134" s="3" t="s">
        <v>6</v>
      </c>
      <c r="D134" s="137" t="s">
        <v>7</v>
      </c>
      <c r="E134" s="3" t="s">
        <v>8</v>
      </c>
      <c r="F134" s="3" t="s">
        <v>9</v>
      </c>
      <c r="G134" s="88" t="s">
        <v>10</v>
      </c>
      <c r="H134" s="7"/>
    </row>
    <row r="135" spans="1:10" ht="46.5" customHeight="1">
      <c r="A135" s="53"/>
      <c r="B135" s="113"/>
      <c r="C135" s="113"/>
      <c r="D135" s="44" t="s">
        <v>254</v>
      </c>
      <c r="E135" s="142"/>
      <c r="F135" s="105"/>
      <c r="G135" s="106"/>
      <c r="H135" s="7"/>
    </row>
    <row r="136" spans="1:10" ht="25.5" customHeight="1">
      <c r="A136" s="53"/>
      <c r="B136" s="114"/>
      <c r="C136" s="53"/>
      <c r="D136" s="143" t="s">
        <v>207</v>
      </c>
      <c r="E136" s="144"/>
      <c r="F136" s="144"/>
      <c r="G136" s="97">
        <f>SUM(G135:G135)</f>
        <v>0</v>
      </c>
      <c r="H136" s="7"/>
    </row>
    <row r="137" spans="1:10" ht="25.5" customHeight="1">
      <c r="A137" s="141"/>
      <c r="B137" s="153"/>
      <c r="C137" s="154"/>
      <c r="D137" s="155"/>
      <c r="E137" s="156"/>
      <c r="F137" s="156"/>
      <c r="G137" s="157"/>
      <c r="H137" s="7"/>
    </row>
    <row r="138" spans="1:10" ht="38.25" customHeight="1">
      <c r="A138" s="116"/>
      <c r="B138" s="85" t="s">
        <v>274</v>
      </c>
      <c r="C138" s="86"/>
      <c r="D138" s="86"/>
      <c r="E138" s="86"/>
      <c r="F138" s="86"/>
      <c r="G138" s="87"/>
      <c r="H138" s="7"/>
    </row>
    <row r="139" spans="1:10" ht="15.75">
      <c r="A139" s="3" t="s">
        <v>4</v>
      </c>
      <c r="B139" s="3" t="s">
        <v>5</v>
      </c>
      <c r="C139" s="3" t="s">
        <v>6</v>
      </c>
      <c r="D139" s="3" t="s">
        <v>7</v>
      </c>
      <c r="E139" s="3" t="s">
        <v>8</v>
      </c>
      <c r="F139" s="3" t="s">
        <v>9</v>
      </c>
      <c r="G139" s="88" t="s">
        <v>10</v>
      </c>
      <c r="H139" s="7"/>
    </row>
    <row r="140" spans="1:10" ht="39.75" customHeight="1">
      <c r="A140" s="53"/>
      <c r="B140" s="151"/>
      <c r="C140" s="152"/>
      <c r="D140" s="44" t="s">
        <v>254</v>
      </c>
      <c r="E140" s="152"/>
      <c r="F140" s="152"/>
      <c r="G140" s="152"/>
      <c r="H140" s="7"/>
    </row>
    <row r="141" spans="1:10" ht="15.75">
      <c r="A141" s="53"/>
      <c r="B141" s="151"/>
      <c r="C141" s="152"/>
      <c r="D141" s="44"/>
      <c r="E141" s="152"/>
      <c r="F141" s="152"/>
      <c r="G141" s="152"/>
      <c r="H141" s="7"/>
    </row>
    <row r="142" spans="1:10" ht="15.75">
      <c r="A142" s="53"/>
      <c r="B142" s="114"/>
      <c r="C142" s="53"/>
      <c r="D142" s="140" t="s">
        <v>207</v>
      </c>
      <c r="E142" s="144"/>
      <c r="F142" s="144"/>
      <c r="G142" s="97">
        <f>SUM(G140:G141)</f>
        <v>0</v>
      </c>
      <c r="H142" s="7"/>
    </row>
    <row r="143" spans="1:10">
      <c r="B143" s="31"/>
      <c r="C143" s="37"/>
      <c r="D143" s="38"/>
      <c r="E143" s="39"/>
      <c r="F143" s="39"/>
      <c r="G143" s="33"/>
      <c r="H143" s="7"/>
    </row>
    <row r="144" spans="1:10" ht="22.5" customHeight="1">
      <c r="A144" s="116"/>
      <c r="B144" s="145" t="s">
        <v>275</v>
      </c>
      <c r="C144" s="146"/>
      <c r="D144" s="146"/>
      <c r="E144" s="146"/>
      <c r="F144" s="146"/>
      <c r="G144" s="147"/>
      <c r="H144" s="7"/>
    </row>
    <row r="145" spans="1:12" ht="15.75">
      <c r="A145" s="3" t="s">
        <v>4</v>
      </c>
      <c r="B145" s="3" t="s">
        <v>5</v>
      </c>
      <c r="C145" s="3" t="s">
        <v>6</v>
      </c>
      <c r="D145" s="3" t="s">
        <v>7</v>
      </c>
      <c r="E145" s="3" t="s">
        <v>8</v>
      </c>
      <c r="F145" s="3" t="s">
        <v>9</v>
      </c>
      <c r="G145" s="88" t="s">
        <v>10</v>
      </c>
      <c r="H145" s="7"/>
    </row>
    <row r="146" spans="1:12" ht="31.5">
      <c r="A146" s="53"/>
      <c r="B146" s="148"/>
      <c r="C146" s="148"/>
      <c r="D146" s="44" t="s">
        <v>254</v>
      </c>
      <c r="E146" s="149"/>
      <c r="F146" s="149"/>
      <c r="G146" s="150"/>
      <c r="H146" s="7"/>
    </row>
    <row r="147" spans="1:12" ht="15.75">
      <c r="A147" s="53"/>
      <c r="B147" s="53"/>
      <c r="C147" s="53"/>
      <c r="D147" s="94" t="s">
        <v>207</v>
      </c>
      <c r="E147" s="114"/>
      <c r="F147" s="144"/>
      <c r="G147" s="97">
        <f>SUM(G146:G146)</f>
        <v>0</v>
      </c>
      <c r="H147" s="7"/>
      <c r="L147" s="40"/>
    </row>
    <row r="148" spans="1:12">
      <c r="B148" s="41"/>
      <c r="C148" s="41"/>
      <c r="D148" s="41"/>
      <c r="E148" s="31"/>
      <c r="F148" s="31"/>
      <c r="G148" s="42"/>
      <c r="H148" s="7"/>
    </row>
    <row r="149" spans="1:12" ht="24.75" customHeight="1">
      <c r="A149" s="112"/>
      <c r="B149" s="85" t="s">
        <v>276</v>
      </c>
      <c r="C149" s="86"/>
      <c r="D149" s="86"/>
      <c r="E149" s="86"/>
      <c r="F149" s="86"/>
      <c r="G149" s="87"/>
      <c r="H149" s="7"/>
    </row>
    <row r="150" spans="1:12" ht="15.75">
      <c r="A150" s="3" t="s">
        <v>4</v>
      </c>
      <c r="B150" s="3" t="s">
        <v>5</v>
      </c>
      <c r="C150" s="3" t="s">
        <v>6</v>
      </c>
      <c r="D150" s="3" t="s">
        <v>7</v>
      </c>
      <c r="E150" s="3" t="s">
        <v>8</v>
      </c>
      <c r="F150" s="3" t="s">
        <v>9</v>
      </c>
      <c r="G150" s="88" t="s">
        <v>10</v>
      </c>
      <c r="H150" s="7"/>
    </row>
    <row r="151" spans="1:12" ht="94.5">
      <c r="A151" s="43" t="s">
        <v>277</v>
      </c>
      <c r="B151" s="91" t="s">
        <v>278</v>
      </c>
      <c r="C151" s="44" t="s">
        <v>279</v>
      </c>
      <c r="D151" s="127" t="s">
        <v>280</v>
      </c>
      <c r="E151" s="158">
        <v>44623</v>
      </c>
      <c r="F151" s="158">
        <v>44623</v>
      </c>
      <c r="G151" s="96">
        <v>10</v>
      </c>
      <c r="H151" s="7"/>
    </row>
    <row r="152" spans="1:12" ht="94.5">
      <c r="A152" s="43" t="s">
        <v>281</v>
      </c>
      <c r="B152" s="91" t="s">
        <v>282</v>
      </c>
      <c r="C152" s="44" t="s">
        <v>279</v>
      </c>
      <c r="D152" s="127" t="s">
        <v>283</v>
      </c>
      <c r="E152" s="158">
        <v>44623</v>
      </c>
      <c r="F152" s="158">
        <v>44623</v>
      </c>
      <c r="G152" s="96">
        <v>10</v>
      </c>
      <c r="H152" s="7"/>
    </row>
    <row r="153" spans="1:12" ht="94.5">
      <c r="A153" s="43" t="s">
        <v>284</v>
      </c>
      <c r="B153" s="91" t="s">
        <v>285</v>
      </c>
      <c r="C153" s="44" t="s">
        <v>279</v>
      </c>
      <c r="D153" s="127" t="s">
        <v>286</v>
      </c>
      <c r="E153" s="158">
        <v>44629</v>
      </c>
      <c r="F153" s="158">
        <v>44629</v>
      </c>
      <c r="G153" s="96">
        <v>10</v>
      </c>
      <c r="H153" s="7"/>
    </row>
    <row r="154" spans="1:12" ht="94.5">
      <c r="A154" s="43" t="s">
        <v>287</v>
      </c>
      <c r="B154" s="91" t="s">
        <v>288</v>
      </c>
      <c r="C154" s="44" t="s">
        <v>279</v>
      </c>
      <c r="D154" s="127" t="s">
        <v>289</v>
      </c>
      <c r="E154" s="158">
        <v>44635</v>
      </c>
      <c r="F154" s="158">
        <v>44635</v>
      </c>
      <c r="G154" s="159">
        <v>10</v>
      </c>
      <c r="H154" s="7"/>
    </row>
    <row r="155" spans="1:12" ht="106.5" customHeight="1">
      <c r="A155" s="43" t="s">
        <v>287</v>
      </c>
      <c r="B155" s="91" t="s">
        <v>288</v>
      </c>
      <c r="C155" s="44" t="s">
        <v>279</v>
      </c>
      <c r="D155" s="127" t="s">
        <v>290</v>
      </c>
      <c r="E155" s="158">
        <v>44637</v>
      </c>
      <c r="F155" s="158">
        <v>44637</v>
      </c>
      <c r="G155" s="96">
        <v>10</v>
      </c>
      <c r="H155" s="7"/>
    </row>
    <row r="156" spans="1:12" ht="105.75" customHeight="1">
      <c r="A156" s="43" t="s">
        <v>281</v>
      </c>
      <c r="B156" s="91" t="s">
        <v>282</v>
      </c>
      <c r="C156" s="44" t="s">
        <v>279</v>
      </c>
      <c r="D156" s="127" t="s">
        <v>291</v>
      </c>
      <c r="E156" s="158">
        <v>44637</v>
      </c>
      <c r="F156" s="158">
        <v>44637</v>
      </c>
      <c r="G156" s="96">
        <v>10</v>
      </c>
      <c r="H156" s="7"/>
    </row>
    <row r="157" spans="1:12" ht="90.75" customHeight="1">
      <c r="A157" s="43" t="s">
        <v>284</v>
      </c>
      <c r="B157" s="91" t="s">
        <v>292</v>
      </c>
      <c r="C157" s="44" t="s">
        <v>279</v>
      </c>
      <c r="D157" s="127" t="s">
        <v>293</v>
      </c>
      <c r="E157" s="158">
        <v>44642</v>
      </c>
      <c r="F157" s="158">
        <v>44642</v>
      </c>
      <c r="G157" s="96">
        <v>10</v>
      </c>
      <c r="H157" s="7"/>
    </row>
    <row r="158" spans="1:12" ht="100.5" customHeight="1">
      <c r="A158" s="43" t="s">
        <v>294</v>
      </c>
      <c r="B158" s="91" t="s">
        <v>295</v>
      </c>
      <c r="C158" s="44" t="s">
        <v>279</v>
      </c>
      <c r="D158" s="127" t="s">
        <v>296</v>
      </c>
      <c r="E158" s="158">
        <v>44644</v>
      </c>
      <c r="F158" s="158">
        <v>44644</v>
      </c>
      <c r="G158" s="96">
        <v>10</v>
      </c>
      <c r="H158" s="7"/>
    </row>
    <row r="159" spans="1:12" ht="89.25" customHeight="1">
      <c r="A159" s="43" t="s">
        <v>281</v>
      </c>
      <c r="B159" s="91" t="s">
        <v>282</v>
      </c>
      <c r="C159" s="44" t="s">
        <v>279</v>
      </c>
      <c r="D159" s="127" t="s">
        <v>297</v>
      </c>
      <c r="E159" s="158">
        <v>44644</v>
      </c>
      <c r="F159" s="158">
        <v>44644</v>
      </c>
      <c r="G159" s="96">
        <v>10</v>
      </c>
      <c r="H159" s="7"/>
    </row>
    <row r="160" spans="1:12" ht="111.75" customHeight="1">
      <c r="A160" s="43" t="s">
        <v>287</v>
      </c>
      <c r="B160" s="91" t="s">
        <v>288</v>
      </c>
      <c r="C160" s="44" t="s">
        <v>279</v>
      </c>
      <c r="D160" s="127" t="s">
        <v>298</v>
      </c>
      <c r="E160" s="158">
        <v>44649</v>
      </c>
      <c r="F160" s="158">
        <v>44649</v>
      </c>
      <c r="G160" s="96">
        <v>10</v>
      </c>
      <c r="H160" s="7"/>
    </row>
    <row r="161" spans="1:8" ht="119.25" customHeight="1">
      <c r="A161" s="43" t="s">
        <v>287</v>
      </c>
      <c r="B161" s="91" t="s">
        <v>288</v>
      </c>
      <c r="C161" s="44" t="s">
        <v>279</v>
      </c>
      <c r="D161" s="127" t="s">
        <v>299</v>
      </c>
      <c r="E161" s="158">
        <v>44651</v>
      </c>
      <c r="F161" s="158">
        <v>44651</v>
      </c>
      <c r="G161" s="96">
        <v>10</v>
      </c>
      <c r="H161" s="7"/>
    </row>
    <row r="162" spans="1:8" ht="95.25" customHeight="1">
      <c r="A162" s="43" t="s">
        <v>281</v>
      </c>
      <c r="B162" s="91" t="s">
        <v>282</v>
      </c>
      <c r="C162" s="44" t="s">
        <v>279</v>
      </c>
      <c r="D162" s="127" t="s">
        <v>300</v>
      </c>
      <c r="E162" s="158">
        <v>44651</v>
      </c>
      <c r="F162" s="158">
        <v>44651</v>
      </c>
      <c r="G162" s="96">
        <v>10</v>
      </c>
      <c r="H162" s="7"/>
    </row>
    <row r="163" spans="1:8" ht="15.75">
      <c r="A163" s="53"/>
      <c r="B163" s="53"/>
      <c r="C163" s="53"/>
      <c r="D163" s="84" t="s">
        <v>207</v>
      </c>
      <c r="E163" s="98"/>
      <c r="F163" s="98"/>
      <c r="G163" s="115">
        <f>SUM(G151:G162)</f>
        <v>120</v>
      </c>
      <c r="H163" s="7"/>
    </row>
    <row r="164" spans="1:8" ht="18.75">
      <c r="A164" s="163"/>
      <c r="B164" s="163"/>
      <c r="C164" s="163"/>
      <c r="D164" s="167"/>
      <c r="E164" s="164"/>
      <c r="F164" s="165"/>
      <c r="G164" s="166"/>
      <c r="H164" s="7"/>
    </row>
    <row r="165" spans="1:8" ht="18.75">
      <c r="A165" s="169"/>
      <c r="B165" s="169"/>
      <c r="C165" s="169"/>
      <c r="D165" s="168" t="s">
        <v>207</v>
      </c>
      <c r="E165" s="160"/>
      <c r="F165" s="161"/>
      <c r="G165" s="162">
        <f>SUM(G163,G142,G131,G122,G117,G136,G100,G92,G112,G107,G147,G87,I147,G77)</f>
        <v>5525.5</v>
      </c>
      <c r="H165" s="7"/>
    </row>
    <row r="166" spans="1:8" ht="75" customHeight="1">
      <c r="B166" s="34"/>
      <c r="C166" s="7"/>
      <c r="D166" s="7"/>
      <c r="E166" s="7"/>
      <c r="F166" s="7"/>
      <c r="G166" s="7"/>
      <c r="H166" s="7"/>
    </row>
    <row r="167" spans="1:8" ht="75" customHeight="1">
      <c r="B167" s="45"/>
      <c r="C167" s="7"/>
      <c r="D167" s="7"/>
      <c r="E167" s="7"/>
      <c r="F167" s="7"/>
      <c r="G167" s="7"/>
      <c r="H167" s="7"/>
    </row>
    <row r="168" spans="1:8" ht="75" customHeight="1">
      <c r="B168" s="34"/>
      <c r="C168" s="7"/>
      <c r="D168" s="7"/>
      <c r="E168" s="7"/>
      <c r="F168" s="7"/>
      <c r="G168" s="7"/>
      <c r="H168" s="7"/>
    </row>
    <row r="169" spans="1:8" ht="75" customHeight="1">
      <c r="B169" s="46"/>
      <c r="C169" s="46"/>
      <c r="D169" s="46"/>
      <c r="E169" s="46"/>
      <c r="F169" s="46"/>
      <c r="G169" s="46"/>
      <c r="H169" s="7"/>
    </row>
    <row r="170" spans="1:8" ht="75" customHeight="1">
      <c r="B170" s="46"/>
      <c r="C170" s="46"/>
      <c r="D170" s="46"/>
      <c r="E170" s="46"/>
      <c r="F170" s="46"/>
      <c r="G170" s="46"/>
      <c r="H170" s="7"/>
    </row>
    <row r="171" spans="1:8" ht="75" customHeight="1">
      <c r="B171" s="46"/>
      <c r="C171" s="46"/>
      <c r="D171" s="46"/>
      <c r="E171" s="46"/>
      <c r="F171" s="46"/>
      <c r="G171" s="46"/>
      <c r="H171" s="7"/>
    </row>
    <row r="172" spans="1:8" ht="75" customHeight="1">
      <c r="B172" s="46"/>
      <c r="C172" s="46"/>
      <c r="D172" s="46" t="s">
        <v>301</v>
      </c>
      <c r="E172" s="46"/>
      <c r="F172" s="46"/>
      <c r="G172" s="46"/>
      <c r="H172" s="7"/>
    </row>
    <row r="173" spans="1:8" ht="75" customHeight="1">
      <c r="B173" s="46"/>
      <c r="C173" s="46"/>
      <c r="D173" s="46"/>
      <c r="E173" s="46"/>
      <c r="F173" s="46"/>
      <c r="G173" s="46"/>
      <c r="H173" s="7"/>
    </row>
    <row r="174" spans="1:8" ht="75" customHeight="1">
      <c r="B174" s="46"/>
      <c r="C174" s="46"/>
      <c r="D174" s="46"/>
      <c r="E174" s="46"/>
      <c r="F174" s="46"/>
      <c r="G174" s="46"/>
      <c r="H174" s="7"/>
    </row>
    <row r="175" spans="1:8" ht="24.95" customHeight="1">
      <c r="B175" s="46"/>
      <c r="C175" s="46"/>
      <c r="D175" s="46"/>
      <c r="E175" s="46"/>
      <c r="F175" s="46"/>
      <c r="G175" s="46"/>
      <c r="H175" s="7"/>
    </row>
    <row r="176" spans="1:8">
      <c r="B176" s="46"/>
      <c r="C176" s="46"/>
      <c r="D176" s="46"/>
      <c r="E176" s="46"/>
      <c r="F176" s="46"/>
      <c r="G176" s="46"/>
      <c r="H176" s="7"/>
    </row>
    <row r="177" spans="2:8">
      <c r="B177" s="46"/>
      <c r="C177" s="46"/>
      <c r="D177" s="46"/>
      <c r="E177" s="46"/>
      <c r="F177" s="46"/>
      <c r="G177" s="46"/>
      <c r="H177" s="7"/>
    </row>
    <row r="178" spans="2:8">
      <c r="B178" s="46"/>
      <c r="C178" s="46"/>
      <c r="D178" s="46"/>
      <c r="E178" s="46"/>
      <c r="F178" s="46"/>
      <c r="G178" s="46"/>
      <c r="H178" s="7"/>
    </row>
    <row r="179" spans="2:8">
      <c r="B179" s="46"/>
      <c r="C179" s="46"/>
      <c r="D179" s="46"/>
      <c r="E179" s="46"/>
      <c r="F179" s="46"/>
      <c r="G179" s="46"/>
      <c r="H179" s="7"/>
    </row>
    <row r="180" spans="2:8">
      <c r="B180" s="46"/>
      <c r="C180" s="46"/>
      <c r="D180" s="46"/>
      <c r="E180" s="46"/>
      <c r="F180" s="46"/>
      <c r="G180" s="46"/>
      <c r="H180" s="7"/>
    </row>
    <row r="181" spans="2:8">
      <c r="B181" s="46"/>
      <c r="C181" s="46"/>
      <c r="D181" s="46"/>
      <c r="E181" s="46"/>
      <c r="F181" s="46"/>
      <c r="G181" s="46"/>
      <c r="H181" s="7"/>
    </row>
    <row r="182" spans="2:8">
      <c r="B182" s="46"/>
      <c r="C182" s="46"/>
      <c r="D182" s="46"/>
      <c r="E182" s="46"/>
      <c r="F182" s="46"/>
      <c r="G182" s="46"/>
      <c r="H182" s="7"/>
    </row>
    <row r="183" spans="2:8">
      <c r="B183" s="46"/>
      <c r="C183" s="46"/>
      <c r="D183" s="46"/>
      <c r="E183" s="46"/>
      <c r="F183" s="46"/>
      <c r="G183" s="46"/>
      <c r="H183" s="7"/>
    </row>
    <row r="184" spans="2:8">
      <c r="B184" s="46"/>
      <c r="C184" s="46"/>
      <c r="D184" s="46"/>
      <c r="E184" s="46"/>
      <c r="F184" s="46"/>
      <c r="G184" s="46"/>
      <c r="H184" s="7"/>
    </row>
    <row r="185" spans="2:8">
      <c r="B185" s="46"/>
      <c r="C185" s="46"/>
      <c r="D185" s="46"/>
      <c r="E185" s="46"/>
      <c r="F185" s="46"/>
      <c r="G185" s="46"/>
      <c r="H185" s="7"/>
    </row>
    <row r="186" spans="2:8">
      <c r="B186" s="46"/>
      <c r="C186" s="46"/>
      <c r="D186" s="46"/>
      <c r="E186" s="46"/>
      <c r="F186" s="46"/>
      <c r="G186" s="46"/>
      <c r="H186" s="7"/>
    </row>
    <row r="187" spans="2:8">
      <c r="B187" s="46"/>
      <c r="C187" s="46"/>
      <c r="D187" s="46"/>
      <c r="E187" s="46"/>
      <c r="F187" s="46"/>
      <c r="G187" s="46"/>
      <c r="H187" s="7"/>
    </row>
    <row r="188" spans="2:8">
      <c r="B188" s="46"/>
      <c r="C188" s="46"/>
      <c r="D188" s="46"/>
      <c r="E188" s="46"/>
      <c r="F188" s="46"/>
      <c r="G188" s="46"/>
      <c r="H188" s="7"/>
    </row>
    <row r="189" spans="2:8">
      <c r="B189" s="46"/>
      <c r="C189" s="46"/>
      <c r="D189" s="46"/>
      <c r="E189" s="46"/>
      <c r="F189" s="46"/>
      <c r="G189" s="46"/>
      <c r="H189" s="7"/>
    </row>
    <row r="190" spans="2:8">
      <c r="B190" s="46"/>
      <c r="C190" s="46"/>
      <c r="D190" s="46"/>
      <c r="E190" s="46"/>
      <c r="F190" s="46"/>
      <c r="G190" s="46"/>
      <c r="H190" s="7"/>
    </row>
    <row r="191" spans="2:8" ht="38.25" customHeight="1">
      <c r="B191" s="46"/>
      <c r="C191" s="46"/>
      <c r="D191" s="46"/>
      <c r="E191" s="46"/>
      <c r="F191" s="46"/>
      <c r="G191" s="46"/>
      <c r="H191" s="7"/>
    </row>
    <row r="192" spans="2:8">
      <c r="B192" s="46"/>
      <c r="C192" s="46"/>
      <c r="D192" s="46"/>
      <c r="E192" s="46"/>
      <c r="F192" s="46"/>
      <c r="G192" s="46"/>
      <c r="H192" s="7"/>
    </row>
    <row r="193" spans="2:8">
      <c r="B193" s="46"/>
      <c r="C193" s="46"/>
      <c r="D193" s="46"/>
      <c r="E193" s="46"/>
      <c r="F193" s="46"/>
      <c r="G193" s="46"/>
      <c r="H193" s="7"/>
    </row>
    <row r="194" spans="2:8">
      <c r="B194" s="46"/>
      <c r="C194" s="46"/>
      <c r="D194" s="46"/>
      <c r="E194" s="46"/>
      <c r="F194" s="46"/>
      <c r="G194" s="46"/>
      <c r="H194" s="7"/>
    </row>
    <row r="195" spans="2:8">
      <c r="B195" s="46"/>
      <c r="C195" s="46"/>
      <c r="D195" s="46"/>
      <c r="E195" s="46"/>
      <c r="F195" s="46"/>
      <c r="G195" s="46"/>
      <c r="H195" s="7"/>
    </row>
    <row r="196" spans="2:8">
      <c r="B196" s="46"/>
      <c r="C196" s="46"/>
      <c r="D196" s="46"/>
      <c r="E196" s="46"/>
      <c r="F196" s="46"/>
      <c r="G196" s="46"/>
      <c r="H196" s="7"/>
    </row>
    <row r="197" spans="2:8">
      <c r="B197" s="46"/>
      <c r="C197" s="46"/>
      <c r="D197" s="46"/>
      <c r="E197" s="46"/>
      <c r="F197" s="46"/>
      <c r="G197" s="46"/>
      <c r="H197" s="7"/>
    </row>
    <row r="198" spans="2:8">
      <c r="B198" s="46"/>
      <c r="C198" s="46"/>
      <c r="D198" s="46"/>
      <c r="E198" s="46"/>
      <c r="F198" s="46"/>
      <c r="G198" s="46"/>
      <c r="H198" s="7"/>
    </row>
    <row r="199" spans="2:8">
      <c r="B199" s="46"/>
      <c r="C199" s="46"/>
      <c r="D199" s="46"/>
      <c r="E199" s="46"/>
      <c r="F199" s="46"/>
      <c r="G199" s="46"/>
      <c r="H199" s="7"/>
    </row>
    <row r="200" spans="2:8">
      <c r="B200" s="46"/>
      <c r="C200" s="46"/>
      <c r="D200" s="46"/>
      <c r="E200" s="46"/>
      <c r="F200" s="46"/>
      <c r="G200" s="46"/>
      <c r="H200" s="7"/>
    </row>
    <row r="201" spans="2:8">
      <c r="B201" s="46"/>
      <c r="C201" s="46"/>
      <c r="D201" s="46"/>
      <c r="E201" s="46"/>
      <c r="F201" s="46"/>
      <c r="G201" s="46"/>
      <c r="H201" s="7"/>
    </row>
    <row r="202" spans="2:8">
      <c r="B202" s="46"/>
      <c r="C202" s="46"/>
      <c r="D202" s="46"/>
      <c r="E202" s="46"/>
      <c r="F202" s="46"/>
      <c r="G202" s="46"/>
      <c r="H202" s="7"/>
    </row>
    <row r="203" spans="2:8">
      <c r="B203" s="46"/>
      <c r="C203" s="46"/>
      <c r="D203" s="46"/>
      <c r="E203" s="46"/>
      <c r="F203" s="46"/>
      <c r="G203" s="46"/>
      <c r="H203" s="7"/>
    </row>
    <row r="204" spans="2:8" ht="25.5" customHeight="1">
      <c r="B204" s="46"/>
      <c r="C204" s="46"/>
      <c r="D204" s="46"/>
      <c r="E204" s="46"/>
      <c r="F204" s="46"/>
      <c r="G204" s="46"/>
      <c r="H204" s="7"/>
    </row>
    <row r="205" spans="2:8">
      <c r="B205" s="46"/>
      <c r="C205" s="46"/>
      <c r="D205" s="46"/>
      <c r="E205" s="46"/>
      <c r="F205" s="46"/>
      <c r="G205" s="46"/>
      <c r="H205" s="7"/>
    </row>
    <row r="206" spans="2:8">
      <c r="B206" s="46"/>
      <c r="C206" s="46"/>
      <c r="D206" s="46"/>
      <c r="E206" s="46"/>
      <c r="F206" s="46"/>
      <c r="G206" s="46"/>
    </row>
    <row r="207" spans="2:8">
      <c r="B207" s="46"/>
      <c r="C207" s="46"/>
      <c r="D207" s="46"/>
      <c r="E207" s="46"/>
      <c r="F207" s="46"/>
      <c r="G207" s="46"/>
    </row>
    <row r="208" spans="2:8">
      <c r="B208" s="46"/>
      <c r="C208" s="46"/>
      <c r="D208" s="46"/>
      <c r="E208" s="46"/>
      <c r="F208" s="46"/>
      <c r="G208" s="46"/>
    </row>
    <row r="209" spans="2:7">
      <c r="B209" s="46"/>
      <c r="C209" s="46"/>
      <c r="D209" s="46"/>
      <c r="E209" s="46"/>
      <c r="F209" s="46"/>
      <c r="G209" s="46"/>
    </row>
    <row r="210" spans="2:7">
      <c r="B210" s="46"/>
      <c r="C210" s="46"/>
      <c r="D210" s="46"/>
      <c r="E210" s="46"/>
      <c r="F210" s="46"/>
      <c r="G210" s="46"/>
    </row>
    <row r="211" spans="2:7">
      <c r="B211" s="46"/>
      <c r="C211" s="46"/>
      <c r="D211" s="46"/>
      <c r="E211" s="46"/>
      <c r="F211" s="46"/>
      <c r="G211" s="46"/>
    </row>
    <row r="212" spans="2:7">
      <c r="B212" s="46"/>
      <c r="C212" s="46"/>
      <c r="D212" s="46"/>
      <c r="E212" s="46"/>
      <c r="F212" s="46"/>
      <c r="G212" s="46"/>
    </row>
    <row r="213" spans="2:7">
      <c r="B213" s="46"/>
      <c r="C213" s="46"/>
      <c r="D213" s="46"/>
      <c r="E213" s="46"/>
      <c r="F213" s="46"/>
      <c r="G213" s="46"/>
    </row>
    <row r="214" spans="2:7">
      <c r="B214" s="46"/>
      <c r="C214" s="46"/>
      <c r="D214" s="46"/>
      <c r="E214" s="46"/>
      <c r="F214" s="46"/>
      <c r="G214" s="46"/>
    </row>
    <row r="215" spans="2:7">
      <c r="B215" s="46"/>
      <c r="C215" s="46"/>
      <c r="D215" s="46"/>
      <c r="E215" s="46"/>
      <c r="F215" s="46"/>
      <c r="G215" s="46"/>
    </row>
    <row r="216" spans="2:7">
      <c r="B216" s="46"/>
      <c r="C216" s="46"/>
      <c r="D216" s="46"/>
      <c r="E216" s="46"/>
      <c r="F216" s="46"/>
      <c r="G216" s="46"/>
    </row>
    <row r="217" spans="2:7">
      <c r="B217" s="46"/>
      <c r="C217" s="46"/>
      <c r="D217" s="46"/>
      <c r="E217" s="46"/>
      <c r="F217" s="46"/>
      <c r="G217" s="46"/>
    </row>
    <row r="218" spans="2:7">
      <c r="B218" s="46"/>
      <c r="C218" s="46"/>
      <c r="D218" s="46"/>
      <c r="E218" s="46"/>
      <c r="F218" s="46"/>
      <c r="G218" s="46"/>
    </row>
    <row r="219" spans="2:7">
      <c r="B219" s="46"/>
      <c r="C219" s="46"/>
      <c r="D219" s="46"/>
      <c r="E219" s="46"/>
      <c r="F219" s="46"/>
      <c r="G219" s="46"/>
    </row>
    <row r="220" spans="2:7">
      <c r="B220" s="46"/>
      <c r="C220" s="46"/>
      <c r="D220" s="46"/>
      <c r="E220" s="46"/>
      <c r="F220" s="46"/>
      <c r="G220" s="46"/>
    </row>
    <row r="221" spans="2:7">
      <c r="B221" s="46"/>
      <c r="C221" s="46"/>
      <c r="D221" s="46"/>
      <c r="E221" s="46"/>
      <c r="F221" s="46"/>
      <c r="G221" s="46"/>
    </row>
    <row r="222" spans="2:7">
      <c r="B222" s="46"/>
      <c r="C222" s="46"/>
      <c r="D222" s="46"/>
      <c r="E222" s="46"/>
      <c r="F222" s="46"/>
      <c r="G222" s="46"/>
    </row>
    <row r="223" spans="2:7">
      <c r="B223" s="46"/>
      <c r="C223" s="46"/>
      <c r="D223" s="46"/>
      <c r="E223" s="46"/>
      <c r="F223" s="46"/>
      <c r="G223" s="46"/>
    </row>
    <row r="224" spans="2:7">
      <c r="B224" s="46"/>
      <c r="C224" s="46"/>
      <c r="D224" s="46"/>
      <c r="E224" s="46"/>
      <c r="F224" s="46"/>
      <c r="G224" s="46"/>
    </row>
    <row r="225" spans="2:7">
      <c r="B225" s="46"/>
      <c r="C225" s="46"/>
      <c r="D225" s="46"/>
      <c r="E225" s="46"/>
      <c r="F225" s="46"/>
      <c r="G225" s="46"/>
    </row>
    <row r="226" spans="2:7">
      <c r="B226" s="46"/>
      <c r="C226" s="46"/>
      <c r="D226" s="46"/>
      <c r="E226" s="46"/>
      <c r="F226" s="46"/>
      <c r="G226" s="46"/>
    </row>
    <row r="227" spans="2:7">
      <c r="B227" s="46"/>
      <c r="C227" s="46"/>
      <c r="D227" s="46"/>
      <c r="E227" s="46"/>
      <c r="F227" s="46"/>
      <c r="G227" s="46"/>
    </row>
    <row r="228" spans="2:7">
      <c r="B228" s="46"/>
      <c r="C228" s="46"/>
      <c r="D228" s="46"/>
      <c r="E228" s="46"/>
      <c r="F228" s="46"/>
      <c r="G228" s="46"/>
    </row>
    <row r="229" spans="2:7">
      <c r="B229" s="46"/>
      <c r="C229" s="46"/>
      <c r="D229" s="46"/>
      <c r="E229" s="46"/>
      <c r="F229" s="46"/>
      <c r="G229" s="46"/>
    </row>
    <row r="230" spans="2:7">
      <c r="B230" s="46"/>
      <c r="C230" s="46"/>
      <c r="D230" s="46"/>
      <c r="E230" s="46"/>
      <c r="F230" s="46"/>
      <c r="G230" s="46"/>
    </row>
    <row r="231" spans="2:7">
      <c r="B231" s="46"/>
      <c r="C231" s="46"/>
      <c r="D231" s="46"/>
      <c r="E231" s="46"/>
      <c r="F231" s="46"/>
      <c r="G231" s="46"/>
    </row>
    <row r="232" spans="2:7">
      <c r="B232" s="46"/>
      <c r="C232" s="46"/>
      <c r="D232" s="46"/>
      <c r="E232" s="46"/>
      <c r="F232" s="46"/>
      <c r="G232" s="46"/>
    </row>
    <row r="233" spans="2:7">
      <c r="B233" s="46"/>
      <c r="C233" s="46"/>
      <c r="D233" s="46"/>
      <c r="E233" s="46"/>
      <c r="F233" s="46"/>
      <c r="G233" s="46"/>
    </row>
    <row r="234" spans="2:7">
      <c r="B234" s="46"/>
      <c r="C234" s="46"/>
      <c r="D234" s="46"/>
      <c r="E234" s="46"/>
      <c r="F234" s="46"/>
      <c r="G234" s="46"/>
    </row>
    <row r="235" spans="2:7">
      <c r="B235" s="46"/>
      <c r="C235" s="46"/>
      <c r="D235" s="46"/>
      <c r="E235" s="46"/>
      <c r="F235" s="46"/>
      <c r="G235" s="46"/>
    </row>
    <row r="236" spans="2:7">
      <c r="B236" s="46"/>
      <c r="C236" s="46"/>
      <c r="D236" s="46"/>
      <c r="E236" s="46"/>
      <c r="F236" s="46"/>
      <c r="G236" s="46"/>
    </row>
    <row r="237" spans="2:7">
      <c r="B237" s="46"/>
      <c r="C237" s="46"/>
      <c r="D237" s="46"/>
      <c r="E237" s="46"/>
      <c r="F237" s="46"/>
      <c r="G237" s="46"/>
    </row>
    <row r="238" spans="2:7">
      <c r="B238" s="46"/>
      <c r="C238" s="46"/>
      <c r="D238" s="46"/>
      <c r="E238" s="46"/>
      <c r="F238" s="46"/>
      <c r="G238" s="46"/>
    </row>
    <row r="239" spans="2:7">
      <c r="B239" s="46"/>
      <c r="C239" s="46"/>
      <c r="D239" s="46"/>
      <c r="E239" s="46"/>
      <c r="F239" s="46"/>
      <c r="G239" s="46"/>
    </row>
    <row r="240" spans="2:7">
      <c r="B240" s="46"/>
      <c r="C240" s="46"/>
      <c r="D240" s="46"/>
      <c r="E240" s="46"/>
      <c r="F240" s="46"/>
      <c r="G240" s="46"/>
    </row>
    <row r="241" spans="2:7">
      <c r="B241" s="46"/>
      <c r="C241" s="46"/>
      <c r="D241" s="46"/>
      <c r="E241" s="46"/>
      <c r="F241" s="46"/>
      <c r="G241" s="46"/>
    </row>
    <row r="242" spans="2:7">
      <c r="B242" s="46"/>
      <c r="C242" s="46"/>
      <c r="D242" s="46"/>
      <c r="E242" s="46"/>
      <c r="F242" s="46"/>
      <c r="G242" s="46"/>
    </row>
    <row r="243" spans="2:7">
      <c r="B243" s="46"/>
      <c r="C243" s="46"/>
      <c r="D243" s="46"/>
      <c r="E243" s="46"/>
      <c r="F243" s="46"/>
      <c r="G243" s="46"/>
    </row>
    <row r="244" spans="2:7">
      <c r="B244" s="46"/>
      <c r="C244" s="46"/>
      <c r="D244" s="46"/>
      <c r="E244" s="46"/>
      <c r="F244" s="46"/>
      <c r="G244" s="46"/>
    </row>
    <row r="245" spans="2:7">
      <c r="B245" s="46"/>
      <c r="C245" s="46"/>
      <c r="D245" s="46"/>
      <c r="E245" s="46"/>
      <c r="F245" s="46"/>
      <c r="G245" s="46"/>
    </row>
    <row r="246" spans="2:7">
      <c r="B246" s="46"/>
      <c r="C246" s="46"/>
      <c r="D246" s="46"/>
      <c r="E246" s="46"/>
      <c r="F246" s="46"/>
      <c r="G246" s="46"/>
    </row>
    <row r="247" spans="2:7">
      <c r="B247" s="46"/>
      <c r="C247" s="46"/>
      <c r="D247" s="46"/>
      <c r="E247" s="46"/>
      <c r="F247" s="46"/>
      <c r="G247" s="46"/>
    </row>
    <row r="248" spans="2:7">
      <c r="B248" s="46"/>
      <c r="C248" s="46"/>
      <c r="D248" s="46"/>
      <c r="E248" s="46"/>
      <c r="F248" s="46"/>
      <c r="G248" s="46"/>
    </row>
    <row r="249" spans="2:7">
      <c r="B249" s="46"/>
      <c r="C249" s="46"/>
      <c r="D249" s="46"/>
      <c r="E249" s="46"/>
      <c r="F249" s="46"/>
      <c r="G249" s="46"/>
    </row>
    <row r="250" spans="2:7">
      <c r="B250" s="46"/>
      <c r="C250" s="46"/>
      <c r="D250" s="46"/>
      <c r="E250" s="46"/>
      <c r="F250" s="46"/>
      <c r="G250" s="46"/>
    </row>
    <row r="251" spans="2:7">
      <c r="B251" s="46"/>
      <c r="C251" s="46"/>
      <c r="D251" s="46"/>
      <c r="E251" s="46"/>
      <c r="F251" s="46"/>
      <c r="G251" s="46"/>
    </row>
    <row r="252" spans="2:7">
      <c r="B252" s="46"/>
      <c r="C252" s="46"/>
      <c r="D252" s="46"/>
      <c r="E252" s="46"/>
      <c r="F252" s="46"/>
      <c r="G252" s="46"/>
    </row>
    <row r="253" spans="2:7">
      <c r="B253" s="46"/>
      <c r="C253" s="46"/>
      <c r="D253" s="46"/>
      <c r="E253" s="46"/>
      <c r="F253" s="46"/>
      <c r="G253" s="46"/>
    </row>
    <row r="254" spans="2:7">
      <c r="B254" s="46"/>
      <c r="C254" s="46"/>
      <c r="D254" s="46"/>
      <c r="E254" s="46"/>
      <c r="F254" s="46"/>
      <c r="G254" s="46"/>
    </row>
    <row r="255" spans="2:7">
      <c r="B255" s="46"/>
      <c r="C255" s="46"/>
      <c r="D255" s="46"/>
      <c r="E255" s="46"/>
      <c r="F255" s="46"/>
      <c r="G255" s="46"/>
    </row>
    <row r="256" spans="2:7">
      <c r="B256" s="46"/>
      <c r="C256" s="46"/>
      <c r="D256" s="46"/>
      <c r="E256" s="46"/>
      <c r="F256" s="46"/>
      <c r="G256" s="46"/>
    </row>
    <row r="257" spans="2:7">
      <c r="B257" s="46"/>
      <c r="C257" s="46"/>
      <c r="D257" s="46"/>
      <c r="E257" s="46"/>
      <c r="F257" s="46"/>
      <c r="G257" s="46"/>
    </row>
    <row r="258" spans="2:7">
      <c r="B258" s="46"/>
      <c r="C258" s="46"/>
      <c r="D258" s="46"/>
      <c r="E258" s="46"/>
      <c r="F258" s="46"/>
      <c r="G258" s="46"/>
    </row>
    <row r="259" spans="2:7">
      <c r="B259" s="46"/>
      <c r="C259" s="46"/>
      <c r="D259" s="46"/>
      <c r="E259" s="46"/>
      <c r="F259" s="46"/>
      <c r="G259" s="46"/>
    </row>
    <row r="260" spans="2:7">
      <c r="B260" s="46"/>
      <c r="C260" s="46"/>
      <c r="D260" s="46"/>
      <c r="E260" s="46"/>
      <c r="F260" s="46"/>
      <c r="G260" s="46"/>
    </row>
    <row r="261" spans="2:7">
      <c r="B261" s="46"/>
      <c r="C261" s="46"/>
      <c r="D261" s="46"/>
      <c r="E261" s="46"/>
      <c r="F261" s="46"/>
      <c r="G261" s="46"/>
    </row>
    <row r="262" spans="2:7">
      <c r="B262" s="46"/>
      <c r="C262" s="46"/>
      <c r="D262" s="46"/>
      <c r="E262" s="46"/>
      <c r="F262" s="46"/>
      <c r="G262" s="46"/>
    </row>
    <row r="263" spans="2:7">
      <c r="B263" s="46"/>
      <c r="C263" s="46"/>
      <c r="D263" s="46"/>
      <c r="E263" s="46"/>
      <c r="F263" s="46"/>
      <c r="G263" s="46"/>
    </row>
    <row r="605" ht="26.25" customHeight="1"/>
    <row r="646" ht="25.5" customHeight="1"/>
    <row r="701" ht="30" customHeight="1"/>
    <row r="713" ht="26.25" customHeight="1"/>
    <row r="719" ht="30.75" customHeight="1"/>
    <row r="723" ht="22.5" customHeight="1"/>
    <row r="724" ht="21" customHeight="1"/>
    <row r="725" ht="27.75" customHeight="1"/>
    <row r="726" ht="27.75" customHeight="1"/>
    <row r="740" ht="33.75" customHeight="1"/>
    <row r="750" ht="26.25" customHeight="1"/>
    <row r="751" ht="42.75" customHeight="1"/>
    <row r="752" ht="25.5" customHeight="1"/>
    <row r="753" spans="8:8" ht="15" customHeight="1"/>
    <row r="759" spans="8:8">
      <c r="H759" s="47"/>
    </row>
    <row r="784" ht="18" customHeight="1"/>
    <row r="841" ht="27.75" customHeight="1"/>
    <row r="844" ht="29.25" customHeight="1"/>
    <row r="846" ht="24" customHeight="1"/>
    <row r="849" ht="42.75" customHeight="1"/>
    <row r="850" ht="20.25" customHeight="1"/>
    <row r="852" ht="22.5" customHeight="1"/>
    <row r="855" ht="24.75" customHeight="1"/>
    <row r="857" ht="24" customHeight="1"/>
    <row r="861" ht="23.25" customHeight="1"/>
    <row r="864" ht="21.75" customHeight="1"/>
    <row r="867" ht="25.5" customHeight="1"/>
    <row r="870" ht="22.5" customHeight="1"/>
    <row r="873" ht="25.5" customHeight="1"/>
    <row r="876" ht="24" customHeight="1"/>
    <row r="879" ht="26.25" customHeight="1"/>
    <row r="882" ht="24.75" customHeight="1"/>
    <row r="885" ht="27" customHeight="1"/>
    <row r="888" ht="21.75" customHeight="1"/>
    <row r="891" ht="22.5" customHeight="1"/>
    <row r="916" ht="25.5" customHeight="1"/>
    <row r="919" ht="28.5" customHeight="1"/>
    <row r="922" ht="25.5" customHeight="1"/>
    <row r="925" ht="23.25" customHeight="1"/>
    <row r="928" ht="24.75" customHeight="1"/>
    <row r="931" ht="27" customHeight="1"/>
    <row r="934" ht="21.75" customHeight="1"/>
    <row r="982" spans="8:8">
      <c r="H982" s="48"/>
    </row>
    <row r="1057" spans="2:12" s="48" customFormat="1">
      <c r="B1057"/>
      <c r="C1057"/>
      <c r="D1057"/>
      <c r="E1057"/>
      <c r="F1057"/>
      <c r="G1057"/>
      <c r="H1057"/>
      <c r="J1057"/>
      <c r="K1057"/>
      <c r="L1057"/>
    </row>
    <row r="1058" spans="2:12">
      <c r="L1058" s="48"/>
    </row>
    <row r="1059" spans="2:12">
      <c r="K1059" s="48"/>
    </row>
    <row r="1061" spans="2:12">
      <c r="J1061" s="48"/>
    </row>
  </sheetData>
  <mergeCells count="16">
    <mergeCell ref="B149:G149"/>
    <mergeCell ref="B144:G144"/>
    <mergeCell ref="B133:G133"/>
    <mergeCell ref="B138:G138"/>
    <mergeCell ref="B109:G109"/>
    <mergeCell ref="B114:G114"/>
    <mergeCell ref="B119:G119"/>
    <mergeCell ref="B124:G124"/>
    <mergeCell ref="B94:G94"/>
    <mergeCell ref="B102:G102"/>
    <mergeCell ref="B1:G1"/>
    <mergeCell ref="B2:G2"/>
    <mergeCell ref="B3:G3"/>
    <mergeCell ref="B4:G4"/>
    <mergeCell ref="B79:G79"/>
    <mergeCell ref="B89:G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2022-04-07T17:00:33Z</dcterms:created>
  <dcterms:modified xsi:type="dcterms:W3CDTF">2022-04-07T17:12:34Z</dcterms:modified>
</cp:coreProperties>
</file>