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2\abril\viat\"/>
    </mc:Choice>
  </mc:AlternateContent>
  <bookViews>
    <workbookView xWindow="0" yWindow="0" windowWidth="23310" windowHeight="1036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7" i="1" l="1"/>
  <c r="G102" i="1"/>
  <c r="G96" i="1"/>
  <c r="G85" i="1"/>
  <c r="G80" i="1"/>
  <c r="G75" i="1"/>
  <c r="G64" i="1"/>
  <c r="G123" i="1"/>
  <c r="G121" i="1"/>
  <c r="G69" i="1"/>
  <c r="G91" i="1"/>
  <c r="G43" i="1"/>
  <c r="G58" i="1"/>
</calcChain>
</file>

<file path=xl/sharedStrings.xml><?xml version="1.0" encoding="utf-8"?>
<sst xmlns="http://schemas.openxmlformats.org/spreadsheetml/2006/main" count="460" uniqueCount="250">
  <si>
    <t>BENEMÉRITO CUERPO DE BOMBEROS DE LA REPÚBLICA DE PANAMÁ</t>
  </si>
  <si>
    <t>INFORME MENSUAL DE VIÁTICOS DEL MES DE ABRIL  DE 2022</t>
  </si>
  <si>
    <t>ZONA REGIONAL DE PANAMA</t>
  </si>
  <si>
    <t>DEPARTAMENTO DE TESORERIA - DETALLES DE VIATICOS AL INTERIOR DEL PAIS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</si>
  <si>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</si>
  <si>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</si>
  <si>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</si>
  <si>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</si>
  <si>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</si>
  <si>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</si>
  <si>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</si>
  <si>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</si>
  <si>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</si>
  <si>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8-748-1285</t>
  </si>
  <si>
    <t xml:space="preserve">Eduardo </t>
  </si>
  <si>
    <t>Mondol</t>
  </si>
  <si>
    <t>Z.R. Chiriqui</t>
  </si>
  <si>
    <t>Desayuno, Almuerzo, Cena y Hospedaje Participación de la cobertura Periodistica y Fotografica ZR Chiriqui del 01-04-22 al 03-04-22.</t>
  </si>
  <si>
    <t>1-712-352</t>
  </si>
  <si>
    <t>Maycol M.</t>
  </si>
  <si>
    <t xml:space="preserve">Morgan </t>
  </si>
  <si>
    <t>Z.R. Coclé</t>
  </si>
  <si>
    <t>Desayuno, Almuerzo, Cena y Hospedaje, Investigación disciplinaria ZR Coclé del día 04-04-22 al 05-04-22.</t>
  </si>
  <si>
    <t>8-721-314</t>
  </si>
  <si>
    <t>Carlos</t>
  </si>
  <si>
    <t>Cedeño</t>
  </si>
  <si>
    <t>Z.R. Coclé - Herrera</t>
  </si>
  <si>
    <t>Desayuno, Almuerzo, Cena y Transporte Verificacion de chip ZR Coclé- Herrera el 22-03-22.</t>
  </si>
  <si>
    <t>8-403-745</t>
  </si>
  <si>
    <t xml:space="preserve">Vladimir </t>
  </si>
  <si>
    <t>Sánchez</t>
  </si>
  <si>
    <t xml:space="preserve">Z.R. Pmá Este </t>
  </si>
  <si>
    <t>Almuerzo, Intercambio en concepto de permuta, de las baterias inservibles, ZR Pmá Este el día 24-03-22</t>
  </si>
  <si>
    <t xml:space="preserve">Z.R. Colón </t>
  </si>
  <si>
    <t>Almuerzo, Intercambio en concepto de permuta, de las baterias inservibles, ZR Colón el día 23-03-22.</t>
  </si>
  <si>
    <t>8-832-1498</t>
  </si>
  <si>
    <t xml:space="preserve">Alexis </t>
  </si>
  <si>
    <t>Figueroa</t>
  </si>
  <si>
    <t>Z.R. Coclé- Herrera</t>
  </si>
  <si>
    <t>8-514-1735</t>
  </si>
  <si>
    <t xml:space="preserve">Deiqui </t>
  </si>
  <si>
    <t>Arrocha</t>
  </si>
  <si>
    <t>Z.R. Veraguas</t>
  </si>
  <si>
    <t>Desayuno, Almuerzo y Cena, Mantenimiento y Reparación de Equipos Forestales ZR. VERAGUAS el Dia 22-03-22.</t>
  </si>
  <si>
    <t>8-335-076</t>
  </si>
  <si>
    <t>Cesar</t>
  </si>
  <si>
    <t>Ambulo</t>
  </si>
  <si>
    <t>Almuerzo, Campaña Nacional para los Tramites de Registro Vehicular , Combustible y Seguro ZR Colón el Día 08-03-22</t>
  </si>
  <si>
    <t>8-903-1580</t>
  </si>
  <si>
    <t xml:space="preserve">Luis </t>
  </si>
  <si>
    <t>Hinestrosa</t>
  </si>
  <si>
    <t>Z.R. Herrera</t>
  </si>
  <si>
    <t>Desayuno, Almuerzo, Cena y Transporte Reparación de las Telefonias de Emergencía ZR. Herrera el dia 08-04-22.</t>
  </si>
  <si>
    <t>8-453-892</t>
  </si>
  <si>
    <t xml:space="preserve">Palacios </t>
  </si>
  <si>
    <t>Z.R.  Coclé- Herrera- Los santos</t>
  </si>
  <si>
    <t>Almuerzo, Cena y Transporte, Distribución de tanques de pintura ZR. Coclé, Herrera, Los santos del día 06-01-22 al 07-01-22.</t>
  </si>
  <si>
    <t>8-715-642</t>
  </si>
  <si>
    <t>Angel</t>
  </si>
  <si>
    <t>Gudiño</t>
  </si>
  <si>
    <t>Desayuno, Almuerzo, Cena , Operativo de semana Santa ZR. Coclé del día 13-04-22 al 18-04-22.</t>
  </si>
  <si>
    <t>8-738-1487</t>
  </si>
  <si>
    <t>Nicolas</t>
  </si>
  <si>
    <t>Obaldia</t>
  </si>
  <si>
    <t>8-430-909</t>
  </si>
  <si>
    <t>Orlando</t>
  </si>
  <si>
    <t>Aguilar</t>
  </si>
  <si>
    <t>Z.R. Bocas del Toro</t>
  </si>
  <si>
    <t>Desayuno, Almuerzo, Cena, Transporte y Hospedaje , Jornada de Vacunación Pediátrica ZR bocas del Toro del día 17-04-22 al 18-04-22.</t>
  </si>
  <si>
    <t>1-715-56</t>
  </si>
  <si>
    <t xml:space="preserve">Valentin </t>
  </si>
  <si>
    <t>Jimenez</t>
  </si>
  <si>
    <t>Z.R. Coclé, Herrera, Los Santos , Veraguas, Bugaba, Chiriqui.</t>
  </si>
  <si>
    <t>Desayuno, Almuerzo, Cena y Transporte, Distribucíon de Juego de Sabanas, Almohada y Cascos de Protección Personal ZR. Coclé, Herrera, Los Santos, Veraguas, Bugaba, Chiriqui del día 07-04-22 al 08-04-22.</t>
  </si>
  <si>
    <t>Z.R,Coclé, Herrera, Los Santos, Veraguas, Bugaba, Chiriqui.</t>
  </si>
  <si>
    <t>Desayuno, Almuerzo, Cena y Transporte, Distribucíon de Juego de Sabanas, Almohada y Cascos de Protección Personal  ZR. Coclé, Herrera, Los Santos, Veraguas, Bugaba, Chiriqui del día 07-04-22 al 08-04-22.</t>
  </si>
  <si>
    <t>8-777-881</t>
  </si>
  <si>
    <t>Ezequiel</t>
  </si>
  <si>
    <t>González</t>
  </si>
  <si>
    <t>Z.R. Panamá</t>
  </si>
  <si>
    <t>Desayunpo, Horario de 7x14 días  ZR. Panamá del 25/04/22 al 01-05-22.</t>
  </si>
  <si>
    <t>8-77-881</t>
  </si>
  <si>
    <t>Desayuno, Horario de 7x14 días  ZR. Panamá del 04-04-22 al 10/04/22.</t>
  </si>
  <si>
    <t>8-769-415</t>
  </si>
  <si>
    <t>Humberto</t>
  </si>
  <si>
    <t xml:space="preserve">De Leon </t>
  </si>
  <si>
    <t>Desayuno, Horario de 7x14 días ZR. Panamá del 04-04-22 al 10/04/22.</t>
  </si>
  <si>
    <t>Desayuno, Horario de 7x14 días  ZR. Panamá del 25-04-22 al 01-05-22.</t>
  </si>
  <si>
    <t xml:space="preserve">Orlando </t>
  </si>
  <si>
    <t>Z.R.Bocas del Toro</t>
  </si>
  <si>
    <t>Desayuno, Almuerzo, Cena, Transporte y Hospedaje, Movilizar el personal de enfermeras ZR. Bocas del Toro del 22-04-22 al 23-04-22.</t>
  </si>
  <si>
    <t>8-940-937</t>
  </si>
  <si>
    <t>Jheral</t>
  </si>
  <si>
    <t>Mogozura</t>
  </si>
  <si>
    <t>Z.R. Chiriqui( Bugaba), Veraguas</t>
  </si>
  <si>
    <t>Desayuno, Almuerzo, Cena y Transporte, Distribución de Garrafones de Agua ZR. Chiriqui ( Bugaba) Veraguas del 09-04-22 al 10-04-22</t>
  </si>
  <si>
    <t>9-739-1752</t>
  </si>
  <si>
    <t>Dagoberto</t>
  </si>
  <si>
    <t>Castro</t>
  </si>
  <si>
    <t>8-176-769</t>
  </si>
  <si>
    <t xml:space="preserve">Jose </t>
  </si>
  <si>
    <t>Lucero</t>
  </si>
  <si>
    <t>Desayuno, Almuerzo, Cena y Transporte, Traslado del personal de Asuntos Internos ZR. Coclé del 04-04-22 al 05-04-22.</t>
  </si>
  <si>
    <t>Almuerzo, Cena, y Transporte , Movilizar el Personal de OPAC ZR. Panamá 17/04/22</t>
  </si>
  <si>
    <t>8-414-1003</t>
  </si>
  <si>
    <t>Mayra</t>
  </si>
  <si>
    <t>Mejia</t>
  </si>
  <si>
    <t>Almuerzo, Traslado de cajas de Documentos Z.R Colón el 30/03/22.</t>
  </si>
  <si>
    <t>8-904-590</t>
  </si>
  <si>
    <t>Jaime</t>
  </si>
  <si>
    <t>Hidalgo</t>
  </si>
  <si>
    <t>Desayuno horario 7x14 taboga ZR. Panamá del 11/04/22 al 17/04/22.</t>
  </si>
  <si>
    <t>8-494-954</t>
  </si>
  <si>
    <t xml:space="preserve">Victor </t>
  </si>
  <si>
    <t>Guerrero</t>
  </si>
  <si>
    <t>Viatico, Almuero, y Cena ZR. Panamá Mision Oficial Movilizar el personal de OPAC el dia 17/04/22.</t>
  </si>
  <si>
    <t>8-821-1291</t>
  </si>
  <si>
    <t xml:space="preserve">Alfredo </t>
  </si>
  <si>
    <t>Z.R. Panamá (Taboga)</t>
  </si>
  <si>
    <t>Viatico, Desayuno, ZR. Panamá( Taboga) Mision Oficial Horario 7x14 del dia  18/04/22 al 24/04/22</t>
  </si>
  <si>
    <t>8-391-965</t>
  </si>
  <si>
    <t>Andres</t>
  </si>
  <si>
    <t>Conte</t>
  </si>
  <si>
    <t>Viatico,Desayuno, Almuerzo y Transporte, Mision Oficial Movilizar el personal de Auditoria ZR, Coclé el dia 28/03/22.</t>
  </si>
  <si>
    <t xml:space="preserve">Andres </t>
  </si>
  <si>
    <t>Viatico Almuerzo y Mision Oficial Movilizar el personal de Auditoria ZR, Coclé el dia 01/04/22</t>
  </si>
  <si>
    <t>8-750-463</t>
  </si>
  <si>
    <t xml:space="preserve">Alexander </t>
  </si>
  <si>
    <t>Concepcion</t>
  </si>
  <si>
    <t>8-718-1709</t>
  </si>
  <si>
    <t>Daniel</t>
  </si>
  <si>
    <t>Rodriguez</t>
  </si>
  <si>
    <t>Viatico, Almuerzo, Mision Oficial, trasladar cajas de documentos. ZR Colón el día 30/03/22</t>
  </si>
  <si>
    <t>Valentin</t>
  </si>
  <si>
    <t>Z.R. Bocas del Toro, Chiriqui, Bugaba.</t>
  </si>
  <si>
    <t>Viatico, Desayuno, Almuerzo, Cena y Transporte Mision Oficial mantenimiento de equipo de Rescate ZR Bocas del Toro, Chiriqui, Bugaba del dia 18/04/22 al 22/04/22.</t>
  </si>
  <si>
    <t>8-742-112</t>
  </si>
  <si>
    <t>Raul</t>
  </si>
  <si>
    <t>Viatico, Cena, y Transporte Mision Oficial movilizar personal de la Banda de Musica ZR Panamá el día 13/04/22</t>
  </si>
  <si>
    <t>7-701-1031</t>
  </si>
  <si>
    <t>Claudio</t>
  </si>
  <si>
    <t>Viatico, Desayuno, ZR. Panamá( Taboga) Mision Oficial Horario 7x14 del dia 11/04/22 al 17/04/22</t>
  </si>
  <si>
    <t xml:space="preserve">TOTAL </t>
  </si>
  <si>
    <t>DEPARTAMENTO DE TESORERIA-DETALLES DE VIATICOS AL INTERIOR DEL PAIS PAGADOS A TRAVES DE CHEQUE Y ACH</t>
  </si>
  <si>
    <t>8-434-589</t>
  </si>
  <si>
    <t xml:space="preserve">MARCOS </t>
  </si>
  <si>
    <t>REYES</t>
  </si>
  <si>
    <t>Z.R. CHIRIQUI, Z.R. BUGABA, Z.R. BOCAS DEL TORO</t>
  </si>
  <si>
    <t>AFB-VB008-2022</t>
  </si>
  <si>
    <t>CAPACITADOR EN CURSO DE INVESTIGACION DE INCENDIOS</t>
  </si>
  <si>
    <t>8-704-2186</t>
  </si>
  <si>
    <t>GUSTAVO</t>
  </si>
  <si>
    <t>MONTALVO</t>
  </si>
  <si>
    <t>Z.R. LOS SANTOS</t>
  </si>
  <si>
    <t>AFB-VB017-2022</t>
  </si>
  <si>
    <t>CURSO DE COMISION DE LA FERIA DE AZUERO</t>
  </si>
  <si>
    <t>3-721-1395</t>
  </si>
  <si>
    <t>EDUARDO</t>
  </si>
  <si>
    <t>ALONSO</t>
  </si>
  <si>
    <t>Z.R. VERAGUAS</t>
  </si>
  <si>
    <t>OIIT-003-2022</t>
  </si>
  <si>
    <t>REEMPLAZO DE CABLEADO ESTRUCTURAL</t>
  </si>
  <si>
    <t>8-836-963</t>
  </si>
  <si>
    <t>ARMANDO</t>
  </si>
  <si>
    <t>AROSEMENA</t>
  </si>
  <si>
    <t>OIIT-004-2022</t>
  </si>
  <si>
    <t>8-796-81</t>
  </si>
  <si>
    <t xml:space="preserve">ARY </t>
  </si>
  <si>
    <t>REINA</t>
  </si>
  <si>
    <t>Z.R. BOCAS DEL TORO</t>
  </si>
  <si>
    <t>OIIT-005-2022</t>
  </si>
  <si>
    <t>8-231-399</t>
  </si>
  <si>
    <t>25/04/2022</t>
  </si>
  <si>
    <t>28/04/2022</t>
  </si>
  <si>
    <t>RAMIRO</t>
  </si>
  <si>
    <t>ARRIETA</t>
  </si>
  <si>
    <t>OIIT-006-2022</t>
  </si>
  <si>
    <t>4-701-2203</t>
  </si>
  <si>
    <t>29/04/2022</t>
  </si>
  <si>
    <t>GLORIA</t>
  </si>
  <si>
    <t>GUTIERREZ</t>
  </si>
  <si>
    <t>Z.R. CHIRIQUI, Z.R. BUGABA</t>
  </si>
  <si>
    <t>ODAI-003-2022</t>
  </si>
  <si>
    <t>REALIZAR INVESTIGACION DISCIPLINARIA</t>
  </si>
  <si>
    <t>Z.R. COCLE</t>
  </si>
  <si>
    <t>OIIT-007-2022</t>
  </si>
  <si>
    <t>8-810-792</t>
  </si>
  <si>
    <t>03/05/2022</t>
  </si>
  <si>
    <t>06/05/2022</t>
  </si>
  <si>
    <t xml:space="preserve">ELIAS </t>
  </si>
  <si>
    <t>LIEBHARDT</t>
  </si>
  <si>
    <t>OIIT-008-2022</t>
  </si>
  <si>
    <t>25/03/2022</t>
  </si>
  <si>
    <t>27/03/2022</t>
  </si>
  <si>
    <t>AFB-VB015-2022</t>
  </si>
  <si>
    <t>CAPACITADOR EN CURSO DE PRIMEROS AUXILIOS BASICOS, NUDO Y AMARRE</t>
  </si>
  <si>
    <t>TOTAL</t>
  </si>
  <si>
    <t xml:space="preserve">ZONA REGIONAL DE CHIRIQUÍ </t>
  </si>
  <si>
    <t>Para el mes de  Abril  no se  realizó ningún pago de viático</t>
  </si>
  <si>
    <t xml:space="preserve">ZONA REGIONAL DE BOCAS DEL TORO </t>
  </si>
  <si>
    <t xml:space="preserve">ZONA REGIONAL DE  COLÓN </t>
  </si>
  <si>
    <t>ZONA REGIONAL DE BUGABA</t>
  </si>
  <si>
    <t xml:space="preserve">CEDULA </t>
  </si>
  <si>
    <t>ZONA REGIONAL PANAMA OESTE</t>
  </si>
  <si>
    <t>ZONA REGIONAL  DE HERRERA</t>
  </si>
  <si>
    <t>7-707-489</t>
  </si>
  <si>
    <t>Ricardo</t>
  </si>
  <si>
    <t>Villarreal</t>
  </si>
  <si>
    <t>Santiago</t>
  </si>
  <si>
    <t>Misión oficial a brindar apoyo al departamento de DINASEPI. Según memo 009-22</t>
  </si>
  <si>
    <t>6-700-1215</t>
  </si>
  <si>
    <t>31/03/2022</t>
  </si>
  <si>
    <t>Milciades</t>
  </si>
  <si>
    <t>Ávila</t>
  </si>
  <si>
    <t>Panamá</t>
  </si>
  <si>
    <t>Misión oficial a graduación del Diplomado de Invest. De incendio según memo 008-22</t>
  </si>
  <si>
    <t xml:space="preserve">ZONA REGIONAL DE LOS SANTOS </t>
  </si>
  <si>
    <t>ZONA REGIONAL DE COCLE</t>
  </si>
  <si>
    <t>ZONA REGIONAL  DE VERAGUAS</t>
  </si>
  <si>
    <t>9-173-431</t>
  </si>
  <si>
    <t>FRANCISCO</t>
  </si>
  <si>
    <t>ESCOBAR</t>
  </si>
  <si>
    <t>PROVINCIA DE CHIRIQUI</t>
  </si>
  <si>
    <t>003-2022</t>
  </si>
  <si>
    <t>Viático por viajar a la Zona Regional de Bugaba, del 29 al 30 de marzo de 2022 para realizar inspeccion de instalación de gases clínicos en el Hospital Dionisio Arrocha en Puerto Armuelles, distrito de Barú, provincia de Chiriquí.</t>
  </si>
  <si>
    <t>ZONA REGIONAL  PANAMA ESTE</t>
  </si>
  <si>
    <t>8-743-2131</t>
  </si>
  <si>
    <t xml:space="preserve">Armando Rodrigo </t>
  </si>
  <si>
    <t>Provincia de Darien</t>
  </si>
  <si>
    <t xml:space="preserve">Viatico para realizar gira de Inspecciones generales en la Provincia de Darien el dia 05 de abril de 2022, saliendo de la Estacion de Chepo a las 5:00 a.m y regresando a las 17:00 horas aproximadamente </t>
  </si>
  <si>
    <t xml:space="preserve">Viatico para realizar gira de Inspecciones generales y Recaudacion en la Provincia de Darien el dia 07 de abril de 2022, saliendo de la Estacion de Chepo a las 5:00 a.m y regresando a las 17:00 horas aproximadamente </t>
  </si>
  <si>
    <t>4-805-791</t>
  </si>
  <si>
    <t xml:space="preserve">Joaquín </t>
  </si>
  <si>
    <t>Sánchez Rodríguez</t>
  </si>
  <si>
    <t xml:space="preserve">Viatico para realizar Recaudacion en gira de Inspeciones generales de DINASEPI, en la provincia de Darien el dia 07 de abril de 2022, saliendo de la Estacion de Chepo a las 05:00 a.m y regresando a las 17:00 horas aproximadamente </t>
  </si>
  <si>
    <t>8-712-734</t>
  </si>
  <si>
    <t xml:space="preserve">Dionel Javier </t>
  </si>
  <si>
    <t>Bedoya</t>
  </si>
  <si>
    <t xml:space="preserve">Viatico para realizar gira de Inspecciones generales en la Provincia de Darien el dia 12 de abril de 2022, saliendo de la Estacion de Chepo a las 5:00 a.m y regresando a las 17:00 horas aproximadamente </t>
  </si>
  <si>
    <t>8-358-641</t>
  </si>
  <si>
    <t xml:space="preserve">Edwin Fernando </t>
  </si>
  <si>
    <t>Meza Garibaldo</t>
  </si>
  <si>
    <t xml:space="preserve">Viatico para realizar gira de Inspecciones generales en la Provincia de Darien el dia 19 de abril de 2022, saliendo de la Estacion de Chepo a las 5:00 a.m y regresando a las 17:00 horas aproximadamente </t>
  </si>
  <si>
    <t xml:space="preserve">Viatico para realizar gira de Inspecciones generales y Recaudacion en la Provincia de Darien el dia 21 de abril de 2022, saliendo de la Estacion de Chepo a las 5:00 a.m y regresando a las 17:00 horas aproximadamente </t>
  </si>
  <si>
    <t xml:space="preserve">Joaquin </t>
  </si>
  <si>
    <t xml:space="preserve">Viatico para realizar Recaudacion en gira de Inspeciones generales de DINASEPI, en la provincia de Darien el dia 21 de abril de 2022, saliendo de la Estacion de Chepo a las 05:00 a.m y regresando a las 17:00 horas aproximadamente </t>
  </si>
  <si>
    <t xml:space="preserve">Viatico para realizar gira de Inspecciones generales en la Provincia de Darien el dia 26 de abril de 2022, saliendo de la Estacion de Chepo a las 5:00 a.m y regresando a las 17:00 horas aproximadamente </t>
  </si>
  <si>
    <t xml:space="preserve">Viatico para realizar gira de Inspecciones generales y Recaudacion en la Provincia de Darien el dia 28 de abril de 2022, saliendo de la Estacion de Chepo a las 5:00 a.m y regresando a las 17:00 horas aproximadamente </t>
  </si>
  <si>
    <t xml:space="preserve">Viatico para realizar Recaudacion en gira de Inspeciones generales de DINASEPI, en la provincia de Darien el dia 28 de abril de 2022, saliendo de la Estacion de Chepo a las 05:00 a.m y regresando a las 17:00 horas aproximadamente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</si>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</sst>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F800]dddd\,\ mmmm\ dd\,\ yyyy"/>
    <numFmt numFmtId="165" formatCode="#,##0.00;[Red]#,##0.00"/>
    <numFmt numFmtId="166" formatCode="&quot;B/.&quot;\ #,##0.00"/>
    <numFmt numFmtId="167" formatCode="_(* #,##0.00_);_(* \(#,##0.00\);_(* &quot;-&quot;??_);_(@_)"/>
    <numFmt numFmtId="168" formatCode="000"/>
  </numFmts>
  <fonts count="16">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sz val="10"/>
      <name val="Arial"/>
      <family val="2"/>
    </font>
    <font>
      <b/>
      <sz val="14"/>
      <name val="Calibri"/>
      <family val="2"/>
      <scheme val="minor"/>
    </font>
    <font>
      <b/>
      <sz val="12"/>
      <color theme="0"/>
      <name val="Calibri"/>
      <family val="2"/>
      <scheme val="minor"/>
    </font>
    <font>
      <sz val="12"/>
      <color rgb="FF000000"/>
      <name val="Arial"/>
      <family val="2"/>
    </font>
    <font>
      <b/>
      <sz val="12"/>
      <color theme="1"/>
      <name val="Calibri"/>
      <family val="2"/>
      <scheme val="minor"/>
    </font>
    <font>
      <sz val="12"/>
      <name val="Calibri"/>
      <family val="2"/>
      <scheme val="minor"/>
    </font>
    <font>
      <sz val="12"/>
      <color rgb="FF000000"/>
      <name val="Calibri"/>
      <family val="2"/>
      <scheme val="minor"/>
    </font>
    <font>
      <sz val="12"/>
      <color rgb="FF000000"/>
      <name val="Arial1"/>
    </font>
    <font>
      <b/>
      <sz val="12"/>
      <name val="Calibri"/>
      <family val="2"/>
      <scheme val="minor"/>
    </font>
    <font>
      <sz val="12"/>
      <color theme="1"/>
      <name val="Arial"/>
      <family val="2"/>
    </font>
    <font>
      <sz val="12"/>
      <name val="Arial"/>
      <family val="2"/>
    </font>
    <font>
      <sz val="12"/>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4" tint="-0.499984740745262"/>
        <bgColor indexed="64"/>
      </patternFill>
    </fill>
    <fill>
      <patternFill patternType="solid">
        <fgColor rgb="FFC00000"/>
        <bgColor indexed="64"/>
      </patternFill>
    </fill>
  </fills>
  <borders count="15">
    <border>
      <left/>
      <right/>
      <top/>
      <bottom/>
      <diagonal/>
    </border>
    <border>
      <left/>
      <right style="thin">
        <color auto="1"/>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bottom style="thin">
        <color auto="1"/>
      </bottom>
      <diagonal/>
    </border>
  </borders>
  <cellStyleXfs count="6">
    <xf numFmtId="0" fontId="0" fillId="0" borderId="0"/>
    <xf numFmtId="43" fontId="1" fillId="0" borderId="0" applyFont="0" applyFill="0" applyBorder="0" applyAlignment="0" applyProtection="0"/>
    <xf numFmtId="49" fontId="4" fillId="0" borderId="0"/>
    <xf numFmtId="0" fontId="4" fillId="0" borderId="0"/>
    <xf numFmtId="0" fontId="4" fillId="0" borderId="0"/>
    <xf numFmtId="49" fontId="4" fillId="0" borderId="0"/>
  </cellStyleXfs>
  <cellXfs count="127">
    <xf numFmtId="0" fontId="0" fillId="0" borderId="0" xfId="0"/>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Border="1" applyAlignment="1">
      <alignment horizontal="center" vertical="center"/>
    </xf>
    <xf numFmtId="49" fontId="5" fillId="2" borderId="0" xfId="2" applyFont="1" applyFill="1" applyBorder="1" applyAlignment="1">
      <alignment horizontal="center" vertical="center"/>
    </xf>
    <xf numFmtId="49" fontId="5" fillId="2" borderId="1" xfId="2"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4" xfId="0" applyFont="1" applyBorder="1" applyAlignment="1">
      <alignment horizontal="center" vertical="center"/>
    </xf>
    <xf numFmtId="14" fontId="3" fillId="2" borderId="4" xfId="0" applyNumberFormat="1" applyFont="1" applyFill="1" applyBorder="1" applyAlignment="1">
      <alignment horizontal="center" vertical="center" wrapText="1"/>
    </xf>
    <xf numFmtId="0" fontId="7" fillId="3" borderId="4" xfId="3" applyFont="1" applyFill="1" applyBorder="1" applyAlignment="1">
      <alignment horizontal="center" vertical="center"/>
    </xf>
    <xf numFmtId="0" fontId="7" fillId="0" borderId="4" xfId="3" applyFont="1" applyFill="1" applyBorder="1" applyAlignment="1">
      <alignment horizontal="center" vertical="center"/>
    </xf>
    <xf numFmtId="2" fontId="3" fillId="2" borderId="4" xfId="0" applyNumberFormat="1" applyFont="1" applyFill="1" applyBorder="1" applyAlignment="1">
      <alignment horizontal="center" vertical="center" wrapText="1"/>
    </xf>
    <xf numFmtId="0" fontId="3" fillId="0" borderId="4" xfId="4" applyNumberFormat="1" applyFont="1" applyFill="1" applyBorder="1" applyAlignment="1">
      <alignment horizontal="center" vertical="center" wrapText="1"/>
    </xf>
    <xf numFmtId="0" fontId="7" fillId="0" borderId="4" xfId="3"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4"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4" borderId="4" xfId="3" applyNumberFormat="1" applyFont="1" applyFill="1" applyBorder="1" applyAlignment="1">
      <alignment horizontal="center" vertical="center" wrapText="1"/>
    </xf>
    <xf numFmtId="14" fontId="3" fillId="0" borderId="4" xfId="0" applyNumberFormat="1" applyFont="1" applyBorder="1" applyAlignment="1">
      <alignment horizontal="center" vertical="center"/>
    </xf>
    <xf numFmtId="0" fontId="3" fillId="0" borderId="4" xfId="0" applyFont="1" applyFill="1" applyBorder="1" applyAlignment="1">
      <alignment horizontal="center" vertical="center"/>
    </xf>
    <xf numFmtId="14" fontId="7" fillId="0" borderId="4" xfId="3" applyNumberFormat="1" applyFont="1" applyFill="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right" vertical="center"/>
    </xf>
    <xf numFmtId="2" fontId="8"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3" fillId="2" borderId="0" xfId="0" applyFont="1" applyFill="1" applyAlignment="1">
      <alignment horizontal="center" vertical="center"/>
    </xf>
    <xf numFmtId="0" fontId="9" fillId="0" borderId="4" xfId="0" applyFont="1" applyBorder="1" applyAlignment="1">
      <alignment horizontal="center" vertical="center" wrapText="1"/>
    </xf>
    <xf numFmtId="14" fontId="3" fillId="0" borderId="4" xfId="4" applyNumberFormat="1" applyFont="1" applyBorder="1" applyAlignment="1">
      <alignment horizontal="center" vertical="center" wrapText="1"/>
    </xf>
    <xf numFmtId="0" fontId="10" fillId="0" borderId="4" xfId="3" applyFont="1" applyFill="1" applyBorder="1" applyAlignment="1">
      <alignment horizontal="center" vertical="center" wrapText="1"/>
    </xf>
    <xf numFmtId="0" fontId="9" fillId="0" borderId="4" xfId="0" applyFont="1" applyBorder="1" applyAlignment="1">
      <alignment horizontal="center" vertical="center"/>
    </xf>
    <xf numFmtId="0" fontId="3" fillId="0" borderId="4" xfId="4" applyFont="1" applyBorder="1" applyAlignment="1">
      <alignment horizontal="center" vertical="center" wrapText="1"/>
    </xf>
    <xf numFmtId="2" fontId="9" fillId="0" borderId="4" xfId="4" applyNumberFormat="1" applyFont="1" applyFill="1" applyBorder="1" applyAlignment="1">
      <alignment horizontal="center" vertical="center" wrapText="1"/>
    </xf>
    <xf numFmtId="14" fontId="3" fillId="0" borderId="4" xfId="4" applyNumberFormat="1" applyFont="1" applyBorder="1" applyAlignment="1">
      <alignment horizontal="center" vertical="center"/>
    </xf>
    <xf numFmtId="0" fontId="10" fillId="0" borderId="5" xfId="3" applyFont="1" applyFill="1" applyBorder="1" applyAlignment="1">
      <alignment horizontal="center" vertical="center" wrapText="1"/>
    </xf>
    <xf numFmtId="49" fontId="9" fillId="2" borderId="4" xfId="4" applyNumberFormat="1" applyFont="1" applyFill="1" applyBorder="1" applyAlignment="1">
      <alignment horizontal="center" vertical="center" wrapText="1"/>
    </xf>
    <xf numFmtId="14" fontId="9" fillId="0" borderId="4" xfId="0" applyNumberFormat="1" applyFont="1" applyBorder="1" applyAlignment="1">
      <alignment horizontal="center" vertical="center"/>
    </xf>
    <xf numFmtId="49" fontId="9" fillId="0" borderId="4" xfId="4" applyNumberFormat="1" applyFont="1" applyBorder="1" applyAlignment="1">
      <alignment horizontal="center" vertical="center" wrapText="1"/>
    </xf>
    <xf numFmtId="0" fontId="3"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14" fontId="9" fillId="2" borderId="4" xfId="0" applyNumberFormat="1" applyFont="1" applyFill="1" applyBorder="1" applyAlignment="1">
      <alignment horizontal="center" vertical="center" wrapText="1"/>
    </xf>
    <xf numFmtId="2" fontId="9" fillId="2" borderId="4" xfId="0" applyNumberFormat="1" applyFont="1" applyFill="1" applyBorder="1" applyAlignment="1">
      <alignment horizontal="center" vertical="center" wrapText="1"/>
    </xf>
    <xf numFmtId="0" fontId="8" fillId="0" borderId="0" xfId="0" applyFont="1" applyAlignment="1">
      <alignment horizontal="center" vertical="center"/>
    </xf>
    <xf numFmtId="0" fontId="9" fillId="2" borderId="4" xfId="0" applyFont="1" applyFill="1" applyBorder="1" applyAlignment="1">
      <alignment horizontal="center" vertical="center" wrapText="1"/>
    </xf>
    <xf numFmtId="0" fontId="9" fillId="2" borderId="4" xfId="3" applyFont="1" applyFill="1" applyBorder="1" applyAlignment="1">
      <alignment horizontal="center" vertical="center"/>
    </xf>
    <xf numFmtId="0" fontId="9" fillId="2" borderId="4" xfId="0" applyFont="1" applyFill="1" applyBorder="1" applyAlignment="1">
      <alignment horizontal="center" vertical="center"/>
    </xf>
    <xf numFmtId="49" fontId="9" fillId="2" borderId="4"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49" fontId="3" fillId="0" borderId="4" xfId="2"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xf>
    <xf numFmtId="167" fontId="3" fillId="0" borderId="4" xfId="0" applyNumberFormat="1" applyFont="1" applyBorder="1" applyAlignment="1">
      <alignment horizontal="center" vertical="center"/>
    </xf>
    <xf numFmtId="14" fontId="9" fillId="2" borderId="4" xfId="0" applyNumberFormat="1" applyFont="1" applyFill="1" applyBorder="1" applyAlignment="1">
      <alignment horizontal="center" vertical="center"/>
    </xf>
    <xf numFmtId="0" fontId="11" fillId="3" borderId="5" xfId="3" applyFont="1" applyFill="1" applyBorder="1" applyAlignment="1">
      <alignment horizontal="center" vertical="center"/>
    </xf>
    <xf numFmtId="2" fontId="9" fillId="2" borderId="5" xfId="0" applyNumberFormat="1" applyFont="1" applyFill="1" applyBorder="1" applyAlignment="1">
      <alignment horizontal="center" vertical="center"/>
    </xf>
    <xf numFmtId="1" fontId="9" fillId="0" borderId="4" xfId="4"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49" fontId="12" fillId="0" borderId="4" xfId="2" applyFont="1" applyBorder="1" applyAlignment="1">
      <alignment horizontal="center" vertical="center"/>
    </xf>
    <xf numFmtId="0" fontId="8" fillId="0" borderId="4" xfId="0" applyFont="1" applyBorder="1" applyAlignment="1">
      <alignment horizontal="center" vertical="center" wrapText="1"/>
    </xf>
    <xf numFmtId="4" fontId="8" fillId="0" borderId="4" xfId="0" applyNumberFormat="1" applyFont="1" applyBorder="1" applyAlignment="1">
      <alignment horizontal="center" vertical="center"/>
    </xf>
    <xf numFmtId="14" fontId="8" fillId="0" borderId="4" xfId="0" applyNumberFormat="1" applyFont="1" applyBorder="1" applyAlignment="1">
      <alignment horizontal="center" vertical="center"/>
    </xf>
    <xf numFmtId="49" fontId="3" fillId="0" borderId="4" xfId="2" applyFont="1" applyFill="1" applyBorder="1" applyAlignment="1">
      <alignment horizontal="center" vertical="center"/>
    </xf>
    <xf numFmtId="14" fontId="13" fillId="0" borderId="4" xfId="4" applyNumberFormat="1" applyFont="1" applyBorder="1" applyAlignment="1">
      <alignment horizontal="center" vertical="center"/>
    </xf>
    <xf numFmtId="49" fontId="14" fillId="0" borderId="4" xfId="2" applyFont="1" applyFill="1" applyBorder="1" applyAlignment="1">
      <alignment horizontal="center" vertical="center" wrapText="1"/>
    </xf>
    <xf numFmtId="2" fontId="3" fillId="0" borderId="4" xfId="4" applyNumberFormat="1" applyFont="1" applyFill="1" applyBorder="1" applyAlignment="1">
      <alignment horizontal="center" vertical="center" wrapText="1"/>
    </xf>
    <xf numFmtId="4" fontId="3" fillId="0" borderId="4" xfId="0" applyNumberFormat="1" applyFont="1" applyFill="1" applyBorder="1" applyAlignment="1" applyProtection="1">
      <alignment horizontal="center" vertical="center" wrapText="1"/>
      <protection locked="0"/>
    </xf>
    <xf numFmtId="0" fontId="3" fillId="0" borderId="9" xfId="0" applyFont="1" applyBorder="1" applyAlignment="1">
      <alignment horizontal="center" vertical="center"/>
    </xf>
    <xf numFmtId="14" fontId="3" fillId="0" borderId="10" xfId="0" applyNumberFormat="1" applyFont="1" applyBorder="1" applyAlignment="1">
      <alignment horizontal="center" vertical="center"/>
    </xf>
    <xf numFmtId="14" fontId="10" fillId="0" borderId="10" xfId="0" applyNumberFormat="1" applyFont="1" applyBorder="1" applyAlignment="1">
      <alignment horizontal="center" vertical="center"/>
    </xf>
    <xf numFmtId="0" fontId="3" fillId="0" borderId="9" xfId="0" applyFont="1" applyBorder="1" applyAlignment="1">
      <alignment horizontal="center" vertical="center" wrapText="1"/>
    </xf>
    <xf numFmtId="0" fontId="9" fillId="0" borderId="9" xfId="0" applyFont="1" applyFill="1" applyBorder="1" applyAlignment="1">
      <alignment horizontal="center" vertical="center" wrapText="1"/>
    </xf>
    <xf numFmtId="2" fontId="3" fillId="0" borderId="10" xfId="0" applyNumberFormat="1" applyFont="1" applyBorder="1" applyAlignment="1">
      <alignment horizontal="center" vertical="center"/>
    </xf>
    <xf numFmtId="168" fontId="3" fillId="0" borderId="11" xfId="0" applyNumberFormat="1" applyFont="1" applyBorder="1" applyAlignment="1">
      <alignment horizontal="center" vertical="center"/>
    </xf>
    <xf numFmtId="0" fontId="3" fillId="0" borderId="11" xfId="0" applyFont="1" applyFill="1" applyBorder="1" applyAlignment="1">
      <alignment horizontal="center" vertical="center" wrapText="1"/>
    </xf>
    <xf numFmtId="14" fontId="3" fillId="0" borderId="12" xfId="0" applyNumberFormat="1" applyFont="1" applyBorder="1" applyAlignment="1">
      <alignment horizontal="center" vertical="center"/>
    </xf>
    <xf numFmtId="14" fontId="10" fillId="0" borderId="12" xfId="0" applyNumberFormat="1" applyFont="1" applyBorder="1" applyAlignment="1">
      <alignment horizontal="center" vertical="center"/>
    </xf>
    <xf numFmtId="2" fontId="3" fillId="0" borderId="12" xfId="0" applyNumberFormat="1" applyFont="1" applyBorder="1" applyAlignment="1">
      <alignment horizontal="center" vertical="center"/>
    </xf>
    <xf numFmtId="168" fontId="3" fillId="0" borderId="13" xfId="0" applyNumberFormat="1" applyFont="1" applyBorder="1" applyAlignment="1">
      <alignment horizontal="center" vertical="center"/>
    </xf>
    <xf numFmtId="0" fontId="3" fillId="0" borderId="13" xfId="0" applyFont="1" applyFill="1" applyBorder="1" applyAlignment="1">
      <alignment horizontal="center" vertical="center" wrapText="1"/>
    </xf>
    <xf numFmtId="2" fontId="3" fillId="0" borderId="0" xfId="0" applyNumberFormat="1" applyFont="1" applyAlignment="1">
      <alignment horizontal="center" vertical="center"/>
    </xf>
    <xf numFmtId="43" fontId="3" fillId="0" borderId="0" xfId="1" applyFont="1" applyAlignment="1">
      <alignment horizontal="center" vertical="center"/>
    </xf>
    <xf numFmtId="0" fontId="13" fillId="0" borderId="4" xfId="0" applyFont="1" applyBorder="1" applyAlignment="1">
      <alignment horizontal="center" vertical="center"/>
    </xf>
    <xf numFmtId="14" fontId="10" fillId="0" borderId="4" xfId="0" applyNumberFormat="1" applyFont="1" applyBorder="1" applyAlignment="1">
      <alignment horizontal="center" vertical="center"/>
    </xf>
    <xf numFmtId="2" fontId="3" fillId="0" borderId="4" xfId="0" applyNumberFormat="1" applyFont="1" applyBorder="1" applyAlignment="1">
      <alignment horizontal="center" vertical="center"/>
    </xf>
    <xf numFmtId="0" fontId="3" fillId="0" borderId="0" xfId="0" applyFont="1" applyBorder="1" applyAlignment="1">
      <alignment horizontal="center" vertical="center"/>
    </xf>
    <xf numFmtId="43" fontId="3" fillId="0" borderId="0" xfId="0" applyNumberFormat="1" applyFont="1" applyAlignment="1">
      <alignment horizontal="center" vertical="center"/>
    </xf>
    <xf numFmtId="0" fontId="3" fillId="2" borderId="0" xfId="0" applyFont="1" applyFill="1" applyBorder="1" applyAlignment="1">
      <alignment horizontal="center" vertical="center" wrapText="1"/>
    </xf>
    <xf numFmtId="49" fontId="9" fillId="2" borderId="0" xfId="0" applyNumberFormat="1" applyFont="1" applyFill="1" applyBorder="1" applyAlignment="1">
      <alignment horizontal="center" vertical="center"/>
    </xf>
    <xf numFmtId="1" fontId="3" fillId="2" borderId="0" xfId="0" applyNumberFormat="1" applyFont="1" applyFill="1" applyBorder="1" applyAlignment="1">
      <alignment horizontal="center" vertical="center"/>
    </xf>
    <xf numFmtId="0" fontId="9" fillId="2" borderId="0" xfId="0" applyFont="1" applyFill="1" applyBorder="1" applyAlignment="1">
      <alignment horizontal="center" vertical="center" wrapText="1"/>
    </xf>
    <xf numFmtId="4" fontId="3" fillId="0" borderId="0" xfId="0" applyNumberFormat="1" applyFont="1" applyAlignment="1">
      <alignment horizontal="center" vertical="center"/>
    </xf>
    <xf numFmtId="0" fontId="6" fillId="5" borderId="4" xfId="0" applyFont="1" applyFill="1" applyBorder="1" applyAlignment="1">
      <alignment horizontal="center" vertical="center"/>
    </xf>
    <xf numFmtId="49" fontId="5" fillId="2" borderId="0" xfId="2" applyFont="1" applyFill="1" applyBorder="1" applyAlignment="1">
      <alignment horizontal="center" vertical="center"/>
    </xf>
    <xf numFmtId="49" fontId="5" fillId="2" borderId="1" xfId="2" applyFont="1" applyFill="1" applyBorder="1" applyAlignment="1">
      <alignment horizontal="center" vertical="center"/>
    </xf>
    <xf numFmtId="0" fontId="8" fillId="2" borderId="1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0" xfId="0" applyFont="1" applyBorder="1" applyAlignment="1">
      <alignment horizontal="center" vertical="center"/>
    </xf>
    <xf numFmtId="164" fontId="8"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3" fillId="0" borderId="8" xfId="0" applyFont="1" applyBorder="1" applyAlignment="1">
      <alignment horizontal="center" vertical="center"/>
    </xf>
    <xf numFmtId="2" fontId="8" fillId="0" borderId="0" xfId="0" applyNumberFormat="1" applyFont="1" applyBorder="1" applyAlignment="1">
      <alignment horizontal="center" vertical="center"/>
    </xf>
    <xf numFmtId="0" fontId="8" fillId="2" borderId="1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9" xfId="0" applyFont="1" applyFill="1" applyBorder="1" applyAlignment="1">
      <alignment horizontal="center" vertical="center"/>
    </xf>
    <xf numFmtId="14" fontId="3" fillId="0" borderId="0" xfId="0" applyNumberFormat="1" applyFont="1" applyBorder="1" applyAlignment="1">
      <alignment horizontal="center" vertical="center"/>
    </xf>
    <xf numFmtId="0" fontId="3" fillId="0" borderId="5" xfId="0" applyFont="1" applyBorder="1" applyAlignment="1">
      <alignment horizontal="center" vertical="center"/>
    </xf>
    <xf numFmtId="0" fontId="8" fillId="0" borderId="6" xfId="0" applyFont="1" applyBorder="1" applyAlignment="1">
      <alignment horizontal="center" vertical="center"/>
    </xf>
    <xf numFmtId="0" fontId="3" fillId="0" borderId="6" xfId="0" applyFont="1" applyBorder="1" applyAlignment="1">
      <alignment horizontal="center" vertical="center"/>
    </xf>
    <xf numFmtId="0" fontId="8" fillId="0" borderId="6" xfId="0" applyFont="1" applyBorder="1" applyAlignment="1">
      <alignment horizontal="center" vertical="center" wrapText="1"/>
    </xf>
    <xf numFmtId="14" fontId="8" fillId="0" borderId="6" xfId="0" applyNumberFormat="1" applyFont="1" applyBorder="1" applyAlignment="1">
      <alignment horizontal="center" vertical="center"/>
    </xf>
    <xf numFmtId="4" fontId="8" fillId="0" borderId="6" xfId="0" applyNumberFormat="1" applyFont="1" applyBorder="1" applyAlignment="1">
      <alignment horizontal="center" vertical="center"/>
    </xf>
    <xf numFmtId="0" fontId="3" fillId="0" borderId="7" xfId="0" applyFont="1" applyBorder="1" applyAlignment="1">
      <alignment horizontal="center" vertical="center"/>
    </xf>
    <xf numFmtId="49" fontId="12" fillId="2" borderId="14" xfId="5" applyFont="1" applyFill="1" applyBorder="1" applyAlignment="1">
      <alignment horizontal="center" vertical="center"/>
    </xf>
    <xf numFmtId="49" fontId="12" fillId="2" borderId="2" xfId="5" applyFont="1" applyFill="1" applyBorder="1" applyAlignment="1">
      <alignment horizontal="center" vertical="center"/>
    </xf>
    <xf numFmtId="49" fontId="12" fillId="2" borderId="3" xfId="5" applyFont="1" applyFill="1" applyBorder="1" applyAlignment="1">
      <alignment horizontal="center" vertical="center"/>
    </xf>
    <xf numFmtId="0" fontId="3" fillId="0" borderId="0" xfId="0" applyFont="1" applyBorder="1" applyAlignment="1">
      <alignment horizontal="center" vertical="center" wrapText="1"/>
    </xf>
    <xf numFmtId="0" fontId="6" fillId="6" borderId="4" xfId="0" applyFont="1" applyFill="1" applyBorder="1" applyAlignment="1">
      <alignment horizontal="center" vertical="center"/>
    </xf>
    <xf numFmtId="14" fontId="15" fillId="6" borderId="4" xfId="0" applyNumberFormat="1" applyFont="1" applyFill="1" applyBorder="1" applyAlignment="1">
      <alignment horizontal="center" vertical="center"/>
    </xf>
    <xf numFmtId="166" fontId="6" fillId="6" borderId="4" xfId="0" applyNumberFormat="1" applyFont="1" applyFill="1" applyBorder="1" applyAlignment="1">
      <alignment horizontal="center" vertical="center"/>
    </xf>
  </cellXfs>
  <cellStyles count="6">
    <cellStyle name="Millares" xfId="1" builtinId="3"/>
    <cellStyle name="Normal" xfId="0" builtinId="0"/>
    <cellStyle name="Normal 2" xfId="2"/>
    <cellStyle name="Normal 3" xfId="5"/>
    <cellStyle name="Normal 4"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5"/>
  <sheetViews>
    <sheetView tabSelected="1" workbookViewId="0">
      <selection activeCell="L123" sqref="L123"/>
    </sheetView>
  </sheetViews>
  <sheetFormatPr baseColWidth="10" defaultRowHeight="15.75"/>
  <cols>
    <col min="1" max="1" width="11.28515625" style="2" customWidth="1"/>
    <col min="2" max="2" width="20.28515625" style="2" customWidth="1"/>
    <col min="3" max="3" width="23.140625" style="2" customWidth="1"/>
    <col min="4" max="4" width="16.42578125" style="2" customWidth="1"/>
    <col min="5" max="5" width="14.140625" style="2" customWidth="1"/>
    <col min="6" max="6" width="21" style="2" customWidth="1"/>
    <col min="7" max="7" width="16.85546875" style="2" customWidth="1"/>
    <col min="8" max="8" width="14.7109375" style="2" customWidth="1"/>
    <col min="9" max="9" width="42.140625" style="2" customWidth="1"/>
    <col min="10" max="16384" width="11.42578125" style="2"/>
  </cols>
  <sheetData>
    <row r="1" spans="1:9" ht="18.75">
      <c r="A1" s="1" t="s">
        <v>0</v>
      </c>
      <c r="B1" s="1"/>
      <c r="C1" s="1"/>
      <c r="D1" s="1"/>
      <c r="E1" s="1"/>
      <c r="F1" s="1"/>
      <c r="G1" s="1"/>
      <c r="H1" s="1"/>
      <c r="I1" s="1"/>
    </row>
    <row r="2" spans="1:9" ht="18.75">
      <c r="A2" s="3" t="s">
        <v>1</v>
      </c>
      <c r="B2" s="3"/>
      <c r="C2" s="3"/>
      <c r="D2" s="3"/>
      <c r="E2" s="3"/>
      <c r="F2" s="3"/>
      <c r="G2" s="3"/>
      <c r="H2" s="3"/>
      <c r="I2" s="3"/>
    </row>
    <row r="3" spans="1:9" ht="18.75">
      <c r="A3" s="4" t="s">
        <v>2</v>
      </c>
      <c r="B3" s="4"/>
      <c r="C3" s="4"/>
      <c r="D3" s="4"/>
      <c r="E3" s="4"/>
      <c r="F3" s="4"/>
      <c r="G3" s="4"/>
      <c r="H3" s="4"/>
      <c r="I3" s="5"/>
    </row>
    <row r="4" spans="1:9" ht="18.75">
      <c r="A4" s="98"/>
      <c r="B4" s="98"/>
      <c r="C4" s="98"/>
      <c r="D4" s="98"/>
      <c r="E4" s="98"/>
      <c r="F4" s="98"/>
      <c r="G4" s="98"/>
      <c r="H4" s="98"/>
      <c r="I4" s="99"/>
    </row>
    <row r="5" spans="1:9" ht="18.75">
      <c r="A5" s="6" t="s">
        <v>3</v>
      </c>
      <c r="B5" s="6"/>
      <c r="C5" s="6"/>
      <c r="D5" s="6"/>
      <c r="E5" s="6"/>
      <c r="F5" s="6"/>
      <c r="G5" s="6"/>
      <c r="H5" s="6"/>
      <c r="I5" s="7"/>
    </row>
    <row r="6" spans="1:9" ht="25.5" customHeight="1">
      <c r="A6" s="97" t="s">
        <v>4</v>
      </c>
      <c r="B6" s="97" t="s">
        <v>5</v>
      </c>
      <c r="C6" s="97" t="s">
        <v>6</v>
      </c>
      <c r="D6" s="97" t="s">
        <v>7</v>
      </c>
      <c r="E6" s="97" t="s">
        <v>8</v>
      </c>
      <c r="F6" s="97" t="s">
        <v>9</v>
      </c>
      <c r="G6" s="97" t="s">
        <v>10</v>
      </c>
      <c r="H6" s="97" t="s">
        <v>11</v>
      </c>
      <c r="I6" s="97" t="s">
        <v>12</v>
      </c>
    </row>
    <row r="7" spans="1:9" ht="68.25" customHeight="1">
      <c r="A7" s="8" t="s">
        <v>13</v>
      </c>
      <c r="B7" s="9">
        <v>44652</v>
      </c>
      <c r="C7" s="9">
        <v>44654</v>
      </c>
      <c r="D7" s="10" t="s">
        <v>14</v>
      </c>
      <c r="E7" s="10" t="s">
        <v>15</v>
      </c>
      <c r="F7" s="11" t="s">
        <v>16</v>
      </c>
      <c r="G7" s="12">
        <v>210</v>
      </c>
      <c r="H7" s="13">
        <v>4661</v>
      </c>
      <c r="I7" s="14" t="s">
        <v>17</v>
      </c>
    </row>
    <row r="8" spans="1:9" ht="45">
      <c r="A8" s="8" t="s">
        <v>18</v>
      </c>
      <c r="B8" s="9">
        <v>44655</v>
      </c>
      <c r="C8" s="9">
        <v>44656</v>
      </c>
      <c r="D8" s="11" t="s">
        <v>19</v>
      </c>
      <c r="E8" s="10" t="s">
        <v>20</v>
      </c>
      <c r="F8" s="11" t="s">
        <v>21</v>
      </c>
      <c r="G8" s="15">
        <v>123</v>
      </c>
      <c r="H8" s="13">
        <v>4662</v>
      </c>
      <c r="I8" s="14" t="s">
        <v>22</v>
      </c>
    </row>
    <row r="9" spans="1:9" ht="45">
      <c r="A9" s="8" t="s">
        <v>23</v>
      </c>
      <c r="B9" s="9">
        <v>44642</v>
      </c>
      <c r="C9" s="9">
        <v>44642</v>
      </c>
      <c r="D9" s="16" t="s">
        <v>24</v>
      </c>
      <c r="E9" s="10" t="s">
        <v>25</v>
      </c>
      <c r="F9" s="11" t="s">
        <v>26</v>
      </c>
      <c r="G9" s="15">
        <v>23</v>
      </c>
      <c r="H9" s="13">
        <v>4663</v>
      </c>
      <c r="I9" s="14" t="s">
        <v>27</v>
      </c>
    </row>
    <row r="10" spans="1:9" ht="45">
      <c r="A10" s="8" t="s">
        <v>28</v>
      </c>
      <c r="B10" s="9">
        <v>44644</v>
      </c>
      <c r="C10" s="9">
        <v>44644</v>
      </c>
      <c r="D10" s="16" t="s">
        <v>29</v>
      </c>
      <c r="E10" s="10" t="s">
        <v>30</v>
      </c>
      <c r="F10" s="11" t="s">
        <v>31</v>
      </c>
      <c r="G10" s="15">
        <v>6</v>
      </c>
      <c r="H10" s="13">
        <v>4664</v>
      </c>
      <c r="I10" s="14" t="s">
        <v>32</v>
      </c>
    </row>
    <row r="11" spans="1:9" ht="45">
      <c r="A11" s="8" t="s">
        <v>28</v>
      </c>
      <c r="B11" s="9">
        <v>44643</v>
      </c>
      <c r="C11" s="9">
        <v>44643</v>
      </c>
      <c r="D11" s="17" t="s">
        <v>29</v>
      </c>
      <c r="E11" s="10" t="s">
        <v>30</v>
      </c>
      <c r="F11" s="11" t="s">
        <v>33</v>
      </c>
      <c r="G11" s="12">
        <v>6</v>
      </c>
      <c r="H11" s="13">
        <v>4665</v>
      </c>
      <c r="I11" s="18" t="s">
        <v>34</v>
      </c>
    </row>
    <row r="12" spans="1:9" ht="45">
      <c r="A12" s="8" t="s">
        <v>35</v>
      </c>
      <c r="B12" s="9">
        <v>44642</v>
      </c>
      <c r="C12" s="9">
        <v>44642</v>
      </c>
      <c r="D12" s="16" t="s">
        <v>36</v>
      </c>
      <c r="E12" s="10" t="s">
        <v>37</v>
      </c>
      <c r="F12" s="16" t="s">
        <v>38</v>
      </c>
      <c r="G12" s="15">
        <v>23</v>
      </c>
      <c r="H12" s="13">
        <v>4666</v>
      </c>
      <c r="I12" s="16" t="s">
        <v>27</v>
      </c>
    </row>
    <row r="13" spans="1:9" ht="60">
      <c r="A13" s="8" t="s">
        <v>39</v>
      </c>
      <c r="B13" s="9">
        <v>44642</v>
      </c>
      <c r="C13" s="9">
        <v>44642</v>
      </c>
      <c r="D13" s="17" t="s">
        <v>40</v>
      </c>
      <c r="E13" s="10" t="s">
        <v>41</v>
      </c>
      <c r="F13" s="16" t="s">
        <v>42</v>
      </c>
      <c r="G13" s="12">
        <v>16</v>
      </c>
      <c r="H13" s="13">
        <v>4667</v>
      </c>
      <c r="I13" s="17" t="s">
        <v>43</v>
      </c>
    </row>
    <row r="14" spans="1:9" ht="60">
      <c r="A14" s="8" t="s">
        <v>44</v>
      </c>
      <c r="B14" s="9">
        <v>44628</v>
      </c>
      <c r="C14" s="9">
        <v>44628</v>
      </c>
      <c r="D14" s="11" t="s">
        <v>45</v>
      </c>
      <c r="E14" s="10" t="s">
        <v>46</v>
      </c>
      <c r="F14" s="11" t="s">
        <v>33</v>
      </c>
      <c r="G14" s="15">
        <v>6</v>
      </c>
      <c r="H14" s="13">
        <v>4668</v>
      </c>
      <c r="I14" s="14" t="s">
        <v>47</v>
      </c>
    </row>
    <row r="15" spans="1:9" ht="60">
      <c r="A15" s="8" t="s">
        <v>48</v>
      </c>
      <c r="B15" s="9">
        <v>44659</v>
      </c>
      <c r="C15" s="9">
        <v>44659</v>
      </c>
      <c r="D15" s="16" t="s">
        <v>49</v>
      </c>
      <c r="E15" s="10" t="s">
        <v>50</v>
      </c>
      <c r="F15" s="11" t="s">
        <v>51</v>
      </c>
      <c r="G15" s="15">
        <v>19.5</v>
      </c>
      <c r="H15" s="13">
        <v>4669</v>
      </c>
      <c r="I15" s="14" t="s">
        <v>52</v>
      </c>
    </row>
    <row r="16" spans="1:9" ht="60">
      <c r="A16" s="8" t="s">
        <v>53</v>
      </c>
      <c r="B16" s="9">
        <v>44566</v>
      </c>
      <c r="C16" s="9">
        <v>44567</v>
      </c>
      <c r="D16" s="19" t="s">
        <v>14</v>
      </c>
      <c r="E16" s="10" t="s">
        <v>54</v>
      </c>
      <c r="F16" s="16" t="s">
        <v>55</v>
      </c>
      <c r="G16" s="12">
        <v>19</v>
      </c>
      <c r="H16" s="13">
        <v>4670</v>
      </c>
      <c r="I16" s="14" t="s">
        <v>56</v>
      </c>
    </row>
    <row r="17" spans="1:9" ht="45">
      <c r="A17" s="8" t="s">
        <v>57</v>
      </c>
      <c r="B17" s="9">
        <v>44664</v>
      </c>
      <c r="C17" s="9">
        <v>44669</v>
      </c>
      <c r="D17" s="16" t="s">
        <v>58</v>
      </c>
      <c r="E17" s="10" t="s">
        <v>59</v>
      </c>
      <c r="F17" s="16" t="s">
        <v>21</v>
      </c>
      <c r="G17" s="15">
        <v>103</v>
      </c>
      <c r="H17" s="13">
        <v>4671</v>
      </c>
      <c r="I17" s="14" t="s">
        <v>60</v>
      </c>
    </row>
    <row r="18" spans="1:9" ht="45">
      <c r="A18" s="8" t="s">
        <v>61</v>
      </c>
      <c r="B18" s="9">
        <v>44664</v>
      </c>
      <c r="C18" s="9">
        <v>44669</v>
      </c>
      <c r="D18" s="16" t="s">
        <v>62</v>
      </c>
      <c r="E18" s="10" t="s">
        <v>63</v>
      </c>
      <c r="F18" s="11" t="s">
        <v>21</v>
      </c>
      <c r="G18" s="15">
        <v>103</v>
      </c>
      <c r="H18" s="13">
        <v>4672</v>
      </c>
      <c r="I18" s="20" t="s">
        <v>60</v>
      </c>
    </row>
    <row r="19" spans="1:9" ht="60">
      <c r="A19" s="8" t="s">
        <v>64</v>
      </c>
      <c r="B19" s="9">
        <v>44668</v>
      </c>
      <c r="C19" s="9">
        <v>44669</v>
      </c>
      <c r="D19" s="16" t="s">
        <v>65</v>
      </c>
      <c r="E19" s="10" t="s">
        <v>66</v>
      </c>
      <c r="F19" s="11" t="s">
        <v>67</v>
      </c>
      <c r="G19" s="15">
        <v>123</v>
      </c>
      <c r="H19" s="13">
        <v>4673</v>
      </c>
      <c r="I19" s="14" t="s">
        <v>68</v>
      </c>
    </row>
    <row r="20" spans="1:9" ht="90">
      <c r="A20" s="21" t="s">
        <v>69</v>
      </c>
      <c r="B20" s="9">
        <v>44658</v>
      </c>
      <c r="C20" s="9">
        <v>44659</v>
      </c>
      <c r="D20" s="11" t="s">
        <v>70</v>
      </c>
      <c r="E20" s="10" t="s">
        <v>71</v>
      </c>
      <c r="F20" s="16" t="s">
        <v>72</v>
      </c>
      <c r="G20" s="15">
        <v>39</v>
      </c>
      <c r="H20" s="13">
        <v>4674</v>
      </c>
      <c r="I20" s="14" t="s">
        <v>73</v>
      </c>
    </row>
    <row r="21" spans="1:9" ht="105">
      <c r="A21" s="8" t="s">
        <v>39</v>
      </c>
      <c r="B21" s="9">
        <v>44658</v>
      </c>
      <c r="C21" s="9">
        <v>44659</v>
      </c>
      <c r="D21" s="11" t="s">
        <v>40</v>
      </c>
      <c r="E21" s="10" t="s">
        <v>41</v>
      </c>
      <c r="F21" s="16" t="s">
        <v>74</v>
      </c>
      <c r="G21" s="15">
        <v>39</v>
      </c>
      <c r="H21" s="13">
        <v>4675</v>
      </c>
      <c r="I21" s="14" t="s">
        <v>75</v>
      </c>
    </row>
    <row r="22" spans="1:9" ht="30">
      <c r="A22" s="8" t="s">
        <v>76</v>
      </c>
      <c r="B22" s="9">
        <v>44676</v>
      </c>
      <c r="C22" s="9">
        <v>44682</v>
      </c>
      <c r="D22" s="11" t="s">
        <v>77</v>
      </c>
      <c r="E22" s="10" t="s">
        <v>78</v>
      </c>
      <c r="F22" s="11" t="s">
        <v>79</v>
      </c>
      <c r="G22" s="15">
        <v>17.5</v>
      </c>
      <c r="H22" s="13">
        <v>4676</v>
      </c>
      <c r="I22" s="14" t="s">
        <v>80</v>
      </c>
    </row>
    <row r="23" spans="1:9" ht="30">
      <c r="A23" s="8" t="s">
        <v>81</v>
      </c>
      <c r="B23" s="9">
        <v>44655</v>
      </c>
      <c r="C23" s="9">
        <v>44661</v>
      </c>
      <c r="D23" s="16" t="s">
        <v>77</v>
      </c>
      <c r="E23" s="10" t="s">
        <v>78</v>
      </c>
      <c r="F23" s="11" t="s">
        <v>79</v>
      </c>
      <c r="G23" s="15">
        <v>17.5</v>
      </c>
      <c r="H23" s="13">
        <v>4677</v>
      </c>
      <c r="I23" s="14" t="s">
        <v>82</v>
      </c>
    </row>
    <row r="24" spans="1:9" ht="30">
      <c r="A24" s="8" t="s">
        <v>83</v>
      </c>
      <c r="B24" s="9">
        <v>44655</v>
      </c>
      <c r="C24" s="9">
        <v>44661</v>
      </c>
      <c r="D24" s="11" t="s">
        <v>84</v>
      </c>
      <c r="E24" s="10" t="s">
        <v>85</v>
      </c>
      <c r="F24" s="16" t="s">
        <v>79</v>
      </c>
      <c r="G24" s="15">
        <v>17.5</v>
      </c>
      <c r="H24" s="13">
        <v>4678</v>
      </c>
      <c r="I24" s="14" t="s">
        <v>86</v>
      </c>
    </row>
    <row r="25" spans="1:9" ht="30">
      <c r="A25" s="8" t="s">
        <v>83</v>
      </c>
      <c r="B25" s="9">
        <v>44676</v>
      </c>
      <c r="C25" s="9">
        <v>44682</v>
      </c>
      <c r="D25" s="11" t="s">
        <v>84</v>
      </c>
      <c r="E25" s="10" t="s">
        <v>85</v>
      </c>
      <c r="F25" s="16" t="s">
        <v>79</v>
      </c>
      <c r="G25" s="15">
        <v>17.5</v>
      </c>
      <c r="H25" s="13">
        <v>4679</v>
      </c>
      <c r="I25" s="14" t="s">
        <v>87</v>
      </c>
    </row>
    <row r="26" spans="1:9" ht="60">
      <c r="A26" s="8" t="s">
        <v>64</v>
      </c>
      <c r="B26" s="9">
        <v>44673</v>
      </c>
      <c r="C26" s="9">
        <v>44674</v>
      </c>
      <c r="D26" s="11" t="s">
        <v>88</v>
      </c>
      <c r="E26" s="8" t="s">
        <v>66</v>
      </c>
      <c r="F26" s="16" t="s">
        <v>89</v>
      </c>
      <c r="G26" s="15">
        <v>123</v>
      </c>
      <c r="H26" s="13">
        <v>4680</v>
      </c>
      <c r="I26" s="14" t="s">
        <v>90</v>
      </c>
    </row>
    <row r="27" spans="1:9" ht="60">
      <c r="A27" s="8" t="s">
        <v>91</v>
      </c>
      <c r="B27" s="9">
        <v>44660</v>
      </c>
      <c r="C27" s="9">
        <v>44661</v>
      </c>
      <c r="D27" s="19" t="s">
        <v>92</v>
      </c>
      <c r="E27" s="8" t="s">
        <v>93</v>
      </c>
      <c r="F27" s="16" t="s">
        <v>94</v>
      </c>
      <c r="G27" s="12">
        <v>39</v>
      </c>
      <c r="H27" s="13">
        <v>4681</v>
      </c>
      <c r="I27" s="20" t="s">
        <v>95</v>
      </c>
    </row>
    <row r="28" spans="1:9" ht="60">
      <c r="A28" s="21" t="s">
        <v>96</v>
      </c>
      <c r="B28" s="9">
        <v>44660</v>
      </c>
      <c r="C28" s="9">
        <v>44661</v>
      </c>
      <c r="D28" s="11" t="s">
        <v>97</v>
      </c>
      <c r="E28" s="22" t="s">
        <v>98</v>
      </c>
      <c r="F28" s="16" t="s">
        <v>94</v>
      </c>
      <c r="G28" s="15">
        <v>39</v>
      </c>
      <c r="H28" s="13">
        <v>4682</v>
      </c>
      <c r="I28" s="14" t="s">
        <v>95</v>
      </c>
    </row>
    <row r="29" spans="1:9" ht="60">
      <c r="A29" s="8" t="s">
        <v>99</v>
      </c>
      <c r="B29" s="9">
        <v>44655</v>
      </c>
      <c r="C29" s="9">
        <v>44656</v>
      </c>
      <c r="D29" s="11" t="s">
        <v>100</v>
      </c>
      <c r="E29" s="8" t="s">
        <v>101</v>
      </c>
      <c r="F29" s="11" t="s">
        <v>21</v>
      </c>
      <c r="G29" s="15">
        <v>39</v>
      </c>
      <c r="H29" s="13">
        <v>4683</v>
      </c>
      <c r="I29" s="14" t="s">
        <v>102</v>
      </c>
    </row>
    <row r="30" spans="1:9" ht="45">
      <c r="A30" s="8" t="s">
        <v>99</v>
      </c>
      <c r="B30" s="9">
        <v>44668</v>
      </c>
      <c r="C30" s="9">
        <v>44668</v>
      </c>
      <c r="D30" s="19" t="s">
        <v>100</v>
      </c>
      <c r="E30" s="22" t="s">
        <v>101</v>
      </c>
      <c r="F30" s="11" t="s">
        <v>79</v>
      </c>
      <c r="G30" s="12">
        <v>15</v>
      </c>
      <c r="H30" s="13">
        <v>4684</v>
      </c>
      <c r="I30" s="20" t="s">
        <v>103</v>
      </c>
    </row>
    <row r="31" spans="1:9" ht="30">
      <c r="A31" s="8" t="s">
        <v>104</v>
      </c>
      <c r="B31" s="9">
        <v>44650</v>
      </c>
      <c r="C31" s="9">
        <v>44650</v>
      </c>
      <c r="D31" s="19" t="s">
        <v>105</v>
      </c>
      <c r="E31" s="22" t="s">
        <v>106</v>
      </c>
      <c r="F31" s="11" t="s">
        <v>33</v>
      </c>
      <c r="G31" s="12">
        <v>6</v>
      </c>
      <c r="H31" s="13">
        <v>4685</v>
      </c>
      <c r="I31" s="14" t="s">
        <v>107</v>
      </c>
    </row>
    <row r="32" spans="1:9" ht="30">
      <c r="A32" s="8" t="s">
        <v>108</v>
      </c>
      <c r="B32" s="9">
        <v>44662</v>
      </c>
      <c r="C32" s="9">
        <v>44668</v>
      </c>
      <c r="D32" s="11" t="s">
        <v>109</v>
      </c>
      <c r="E32" s="22" t="s">
        <v>110</v>
      </c>
      <c r="F32" s="11" t="s">
        <v>79</v>
      </c>
      <c r="G32" s="15">
        <v>17.5</v>
      </c>
      <c r="H32" s="13">
        <v>4686</v>
      </c>
      <c r="I32" s="14" t="s">
        <v>111</v>
      </c>
    </row>
    <row r="33" spans="1:9" ht="45">
      <c r="A33" s="8" t="s">
        <v>112</v>
      </c>
      <c r="B33" s="9">
        <v>44668</v>
      </c>
      <c r="C33" s="23">
        <v>44668</v>
      </c>
      <c r="D33" s="11" t="s">
        <v>113</v>
      </c>
      <c r="E33" s="22" t="s">
        <v>114</v>
      </c>
      <c r="F33" s="11" t="s">
        <v>79</v>
      </c>
      <c r="G33" s="15">
        <v>15</v>
      </c>
      <c r="H33" s="13">
        <v>4687</v>
      </c>
      <c r="I33" s="14" t="s">
        <v>115</v>
      </c>
    </row>
    <row r="34" spans="1:9" ht="45">
      <c r="A34" s="8" t="s">
        <v>116</v>
      </c>
      <c r="B34" s="9">
        <v>44669</v>
      </c>
      <c r="C34" s="23">
        <v>44675</v>
      </c>
      <c r="D34" s="11" t="s">
        <v>117</v>
      </c>
      <c r="E34" s="22" t="s">
        <v>66</v>
      </c>
      <c r="F34" s="16" t="s">
        <v>118</v>
      </c>
      <c r="G34" s="15">
        <v>17.5</v>
      </c>
      <c r="H34" s="13">
        <v>4688</v>
      </c>
      <c r="I34" s="14" t="s">
        <v>119</v>
      </c>
    </row>
    <row r="35" spans="1:9" ht="60">
      <c r="A35" s="8" t="s">
        <v>120</v>
      </c>
      <c r="B35" s="9">
        <v>44648</v>
      </c>
      <c r="C35" s="23">
        <v>44648</v>
      </c>
      <c r="D35" s="11" t="s">
        <v>121</v>
      </c>
      <c r="E35" s="22" t="s">
        <v>122</v>
      </c>
      <c r="F35" s="11" t="s">
        <v>21</v>
      </c>
      <c r="G35" s="15">
        <v>13.5</v>
      </c>
      <c r="H35" s="13">
        <v>4689</v>
      </c>
      <c r="I35" s="14" t="s">
        <v>123</v>
      </c>
    </row>
    <row r="36" spans="1:9" ht="45">
      <c r="A36" s="8" t="s">
        <v>120</v>
      </c>
      <c r="B36" s="9">
        <v>44652</v>
      </c>
      <c r="C36" s="23">
        <v>44652</v>
      </c>
      <c r="D36" s="11" t="s">
        <v>124</v>
      </c>
      <c r="E36" s="22" t="s">
        <v>122</v>
      </c>
      <c r="F36" s="11" t="s">
        <v>21</v>
      </c>
      <c r="G36" s="15">
        <v>6</v>
      </c>
      <c r="H36" s="13">
        <v>4690</v>
      </c>
      <c r="I36" s="14" t="s">
        <v>125</v>
      </c>
    </row>
    <row r="37" spans="1:9" ht="45">
      <c r="A37" s="8" t="s">
        <v>126</v>
      </c>
      <c r="B37" s="9">
        <v>44669</v>
      </c>
      <c r="C37" s="23">
        <v>44675</v>
      </c>
      <c r="D37" s="11" t="s">
        <v>127</v>
      </c>
      <c r="E37" s="22" t="s">
        <v>128</v>
      </c>
      <c r="F37" s="16" t="s">
        <v>118</v>
      </c>
      <c r="G37" s="15">
        <v>17.5</v>
      </c>
      <c r="H37" s="13">
        <v>4691</v>
      </c>
      <c r="I37" s="14" t="s">
        <v>119</v>
      </c>
    </row>
    <row r="38" spans="1:9" ht="45">
      <c r="A38" s="8" t="s">
        <v>129</v>
      </c>
      <c r="B38" s="9">
        <v>44650</v>
      </c>
      <c r="C38" s="23">
        <v>44650</v>
      </c>
      <c r="D38" s="11" t="s">
        <v>130</v>
      </c>
      <c r="E38" s="22" t="s">
        <v>131</v>
      </c>
      <c r="F38" s="11" t="s">
        <v>33</v>
      </c>
      <c r="G38" s="15">
        <v>6</v>
      </c>
      <c r="H38" s="13">
        <v>4692</v>
      </c>
      <c r="I38" s="14" t="s">
        <v>132</v>
      </c>
    </row>
    <row r="39" spans="1:9" ht="75">
      <c r="A39" s="8" t="s">
        <v>69</v>
      </c>
      <c r="B39" s="9">
        <v>44669</v>
      </c>
      <c r="C39" s="23">
        <v>44673</v>
      </c>
      <c r="D39" s="11" t="s">
        <v>133</v>
      </c>
      <c r="E39" s="22" t="s">
        <v>71</v>
      </c>
      <c r="F39" s="16" t="s">
        <v>134</v>
      </c>
      <c r="G39" s="15">
        <v>87</v>
      </c>
      <c r="H39" s="13">
        <v>4693</v>
      </c>
      <c r="I39" s="14" t="s">
        <v>135</v>
      </c>
    </row>
    <row r="40" spans="1:9" ht="75">
      <c r="A40" s="8" t="s">
        <v>39</v>
      </c>
      <c r="B40" s="9">
        <v>44669</v>
      </c>
      <c r="C40" s="23">
        <v>44673</v>
      </c>
      <c r="D40" s="11" t="s">
        <v>40</v>
      </c>
      <c r="E40" s="22" t="s">
        <v>41</v>
      </c>
      <c r="F40" s="16" t="s">
        <v>134</v>
      </c>
      <c r="G40" s="15">
        <v>87</v>
      </c>
      <c r="H40" s="13">
        <v>4694</v>
      </c>
      <c r="I40" s="14" t="s">
        <v>135</v>
      </c>
    </row>
    <row r="41" spans="1:9" ht="45">
      <c r="A41" s="8" t="s">
        <v>136</v>
      </c>
      <c r="B41" s="9">
        <v>44664</v>
      </c>
      <c r="C41" s="23">
        <v>44605</v>
      </c>
      <c r="D41" s="11" t="s">
        <v>137</v>
      </c>
      <c r="E41" s="22" t="s">
        <v>131</v>
      </c>
      <c r="F41" s="11" t="s">
        <v>79</v>
      </c>
      <c r="G41" s="15">
        <v>7.5</v>
      </c>
      <c r="H41" s="13">
        <v>4695</v>
      </c>
      <c r="I41" s="14" t="s">
        <v>138</v>
      </c>
    </row>
    <row r="42" spans="1:9" ht="45">
      <c r="A42" s="8" t="s">
        <v>139</v>
      </c>
      <c r="B42" s="9">
        <v>44662</v>
      </c>
      <c r="C42" s="23">
        <v>44668</v>
      </c>
      <c r="D42" s="11" t="s">
        <v>140</v>
      </c>
      <c r="E42" s="22" t="s">
        <v>131</v>
      </c>
      <c r="F42" s="16" t="s">
        <v>118</v>
      </c>
      <c r="G42" s="15">
        <v>17.5</v>
      </c>
      <c r="H42" s="13">
        <v>4696</v>
      </c>
      <c r="I42" s="14" t="s">
        <v>141</v>
      </c>
    </row>
    <row r="43" spans="1:9">
      <c r="A43" s="24"/>
      <c r="B43" s="24"/>
      <c r="C43" s="24"/>
      <c r="D43" s="25" t="s">
        <v>142</v>
      </c>
      <c r="E43" s="24"/>
      <c r="F43" s="24"/>
      <c r="G43" s="26">
        <f ca="1">SUM(G7:G43)</f>
        <v>1481.5</v>
      </c>
      <c r="H43" s="24"/>
      <c r="I43" s="24"/>
    </row>
    <row r="44" spans="1:9">
      <c r="A44" s="103"/>
      <c r="B44" s="103"/>
      <c r="C44" s="103"/>
      <c r="D44" s="90"/>
      <c r="E44" s="103"/>
      <c r="F44" s="103"/>
      <c r="G44" s="90"/>
      <c r="H44" s="103"/>
      <c r="I44" s="103"/>
    </row>
    <row r="45" spans="1:9">
      <c r="A45" s="90"/>
      <c r="B45" s="90"/>
      <c r="C45" s="90"/>
      <c r="D45" s="103"/>
      <c r="E45" s="104"/>
      <c r="F45" s="103"/>
      <c r="G45" s="105"/>
      <c r="H45" s="90"/>
      <c r="I45" s="90"/>
    </row>
    <row r="46" spans="1:9" s="30" customFormat="1">
      <c r="A46" s="100" t="s">
        <v>143</v>
      </c>
      <c r="B46" s="101"/>
      <c r="C46" s="101"/>
      <c r="D46" s="101"/>
      <c r="E46" s="101"/>
      <c r="F46" s="101"/>
      <c r="G46" s="101"/>
      <c r="H46" s="101"/>
      <c r="I46" s="102"/>
    </row>
    <row r="47" spans="1:9">
      <c r="A47" s="97" t="s">
        <v>4</v>
      </c>
      <c r="B47" s="97" t="s">
        <v>5</v>
      </c>
      <c r="C47" s="97" t="s">
        <v>6</v>
      </c>
      <c r="D47" s="97" t="s">
        <v>7</v>
      </c>
      <c r="E47" s="97" t="s">
        <v>8</v>
      </c>
      <c r="F47" s="97" t="s">
        <v>9</v>
      </c>
      <c r="G47" s="97" t="s">
        <v>10</v>
      </c>
      <c r="H47" s="97" t="s">
        <v>11</v>
      </c>
      <c r="I47" s="97" t="s">
        <v>12</v>
      </c>
    </row>
    <row r="48" spans="1:9" ht="47.25">
      <c r="A48" s="31" t="s">
        <v>144</v>
      </c>
      <c r="B48" s="32">
        <v>44652</v>
      </c>
      <c r="C48" s="32">
        <v>44655</v>
      </c>
      <c r="D48" s="33" t="s">
        <v>145</v>
      </c>
      <c r="E48" s="34" t="s">
        <v>146</v>
      </c>
      <c r="F48" s="35" t="s">
        <v>147</v>
      </c>
      <c r="G48" s="36">
        <v>206</v>
      </c>
      <c r="H48" s="36" t="s">
        <v>148</v>
      </c>
      <c r="I48" s="31" t="s">
        <v>149</v>
      </c>
    </row>
    <row r="49" spans="1:9" ht="31.5">
      <c r="A49" s="34" t="s">
        <v>150</v>
      </c>
      <c r="B49" s="32">
        <v>44657</v>
      </c>
      <c r="C49" s="37">
        <v>44661</v>
      </c>
      <c r="D49" s="33" t="s">
        <v>151</v>
      </c>
      <c r="E49" s="31" t="s">
        <v>152</v>
      </c>
      <c r="F49" s="35" t="s">
        <v>153</v>
      </c>
      <c r="G49" s="36">
        <v>406</v>
      </c>
      <c r="H49" s="36" t="s">
        <v>154</v>
      </c>
      <c r="I49" s="31" t="s">
        <v>155</v>
      </c>
    </row>
    <row r="50" spans="1:9">
      <c r="A50" s="34" t="s">
        <v>156</v>
      </c>
      <c r="B50" s="32">
        <v>44669</v>
      </c>
      <c r="C50" s="37">
        <v>44672</v>
      </c>
      <c r="D50" s="38" t="s">
        <v>157</v>
      </c>
      <c r="E50" s="34" t="s">
        <v>158</v>
      </c>
      <c r="F50" s="33" t="s">
        <v>159</v>
      </c>
      <c r="G50" s="36">
        <v>323</v>
      </c>
      <c r="H50" s="36" t="s">
        <v>160</v>
      </c>
      <c r="I50" s="34" t="s">
        <v>161</v>
      </c>
    </row>
    <row r="51" spans="1:9">
      <c r="A51" s="34" t="s">
        <v>162</v>
      </c>
      <c r="B51" s="32">
        <v>44669</v>
      </c>
      <c r="C51" s="37">
        <v>44672</v>
      </c>
      <c r="D51" s="38" t="s">
        <v>163</v>
      </c>
      <c r="E51" s="34" t="s">
        <v>164</v>
      </c>
      <c r="F51" s="33" t="s">
        <v>159</v>
      </c>
      <c r="G51" s="36">
        <v>323</v>
      </c>
      <c r="H51" s="36" t="s">
        <v>165</v>
      </c>
      <c r="I51" s="34" t="s">
        <v>161</v>
      </c>
    </row>
    <row r="52" spans="1:9" ht="31.5">
      <c r="A52" s="34" t="s">
        <v>166</v>
      </c>
      <c r="B52" s="32">
        <v>44676</v>
      </c>
      <c r="C52" s="32">
        <v>44679</v>
      </c>
      <c r="D52" s="38" t="s">
        <v>167</v>
      </c>
      <c r="E52" s="34" t="s">
        <v>168</v>
      </c>
      <c r="F52" s="33" t="s">
        <v>169</v>
      </c>
      <c r="G52" s="36">
        <v>323</v>
      </c>
      <c r="H52" s="36" t="s">
        <v>170</v>
      </c>
      <c r="I52" s="34" t="s">
        <v>161</v>
      </c>
    </row>
    <row r="53" spans="1:9" ht="31.5">
      <c r="A53" s="34" t="s">
        <v>171</v>
      </c>
      <c r="B53" s="39" t="s">
        <v>172</v>
      </c>
      <c r="C53" s="39" t="s">
        <v>173</v>
      </c>
      <c r="D53" s="38" t="s">
        <v>174</v>
      </c>
      <c r="E53" s="34" t="s">
        <v>175</v>
      </c>
      <c r="F53" s="33" t="s">
        <v>169</v>
      </c>
      <c r="G53" s="36">
        <v>323</v>
      </c>
      <c r="H53" s="36" t="s">
        <v>176</v>
      </c>
      <c r="I53" s="34" t="s">
        <v>161</v>
      </c>
    </row>
    <row r="54" spans="1:9" ht="31.5">
      <c r="A54" s="34" t="s">
        <v>177</v>
      </c>
      <c r="B54" s="39" t="s">
        <v>172</v>
      </c>
      <c r="C54" s="39" t="s">
        <v>178</v>
      </c>
      <c r="D54" s="38" t="s">
        <v>179</v>
      </c>
      <c r="E54" s="34" t="s">
        <v>180</v>
      </c>
      <c r="F54" s="33" t="s">
        <v>181</v>
      </c>
      <c r="G54" s="36">
        <v>416</v>
      </c>
      <c r="H54" s="36" t="s">
        <v>182</v>
      </c>
      <c r="I54" s="34" t="s">
        <v>183</v>
      </c>
    </row>
    <row r="55" spans="1:9">
      <c r="A55" s="34" t="s">
        <v>162</v>
      </c>
      <c r="B55" s="40">
        <v>44684</v>
      </c>
      <c r="C55" s="40">
        <v>44687</v>
      </c>
      <c r="D55" s="34" t="s">
        <v>163</v>
      </c>
      <c r="E55" s="34" t="s">
        <v>164</v>
      </c>
      <c r="F55" s="34" t="s">
        <v>184</v>
      </c>
      <c r="G55" s="36">
        <v>323</v>
      </c>
      <c r="H55" s="34" t="s">
        <v>185</v>
      </c>
      <c r="I55" s="34" t="s">
        <v>161</v>
      </c>
    </row>
    <row r="56" spans="1:9">
      <c r="A56" s="34" t="s">
        <v>186</v>
      </c>
      <c r="B56" s="41" t="s">
        <v>187</v>
      </c>
      <c r="C56" s="41" t="s">
        <v>188</v>
      </c>
      <c r="D56" s="38" t="s">
        <v>189</v>
      </c>
      <c r="E56" s="34" t="s">
        <v>190</v>
      </c>
      <c r="F56" s="33" t="s">
        <v>184</v>
      </c>
      <c r="G56" s="36">
        <v>323</v>
      </c>
      <c r="H56" s="36" t="s">
        <v>191</v>
      </c>
      <c r="I56" s="34" t="s">
        <v>161</v>
      </c>
    </row>
    <row r="57" spans="1:9" ht="31.5">
      <c r="A57" s="34" t="s">
        <v>150</v>
      </c>
      <c r="B57" s="39" t="s">
        <v>192</v>
      </c>
      <c r="C57" s="39" t="s">
        <v>193</v>
      </c>
      <c r="D57" s="33" t="s">
        <v>151</v>
      </c>
      <c r="E57" s="31" t="s">
        <v>152</v>
      </c>
      <c r="F57" s="33" t="s">
        <v>153</v>
      </c>
      <c r="G57" s="36">
        <v>212</v>
      </c>
      <c r="H57" s="36" t="s">
        <v>194</v>
      </c>
      <c r="I57" s="31" t="s">
        <v>195</v>
      </c>
    </row>
    <row r="58" spans="1:9">
      <c r="A58" s="8"/>
      <c r="B58" s="8"/>
      <c r="C58" s="42"/>
      <c r="D58" s="24" t="s">
        <v>196</v>
      </c>
      <c r="E58" s="21"/>
      <c r="F58" s="21"/>
      <c r="G58" s="26">
        <f ca="1">SUM(G48:G58)</f>
        <v>3178</v>
      </c>
      <c r="H58" s="8"/>
      <c r="I58" s="8"/>
    </row>
    <row r="59" spans="1:9">
      <c r="A59" s="90"/>
      <c r="B59" s="103"/>
      <c r="C59" s="103"/>
      <c r="D59" s="90"/>
      <c r="E59" s="103"/>
      <c r="F59" s="103"/>
      <c r="G59" s="90"/>
      <c r="H59" s="90"/>
      <c r="I59" s="90"/>
    </row>
    <row r="60" spans="1:9">
      <c r="A60" s="90"/>
      <c r="B60" s="103"/>
      <c r="C60" s="103"/>
      <c r="D60" s="103"/>
      <c r="E60" s="103"/>
      <c r="F60" s="103"/>
      <c r="G60" s="107"/>
      <c r="H60" s="90"/>
      <c r="I60" s="90"/>
    </row>
    <row r="61" spans="1:9" s="30" customFormat="1">
      <c r="A61" s="100" t="s">
        <v>197</v>
      </c>
      <c r="B61" s="101"/>
      <c r="C61" s="101"/>
      <c r="D61" s="101"/>
      <c r="E61" s="101"/>
      <c r="F61" s="101"/>
      <c r="G61" s="101"/>
      <c r="H61" s="101"/>
      <c r="I61" s="102"/>
    </row>
    <row r="62" spans="1:9">
      <c r="A62" s="97" t="s">
        <v>4</v>
      </c>
      <c r="B62" s="97" t="s">
        <v>5</v>
      </c>
      <c r="C62" s="97" t="s">
        <v>6</v>
      </c>
      <c r="D62" s="97" t="s">
        <v>7</v>
      </c>
      <c r="E62" s="97" t="s">
        <v>8</v>
      </c>
      <c r="F62" s="97" t="s">
        <v>9</v>
      </c>
      <c r="G62" s="97" t="s">
        <v>10</v>
      </c>
      <c r="H62" s="97" t="s">
        <v>11</v>
      </c>
      <c r="I62" s="97" t="s">
        <v>12</v>
      </c>
    </row>
    <row r="63" spans="1:9" s="48" customFormat="1" ht="31.5">
      <c r="A63" s="8"/>
      <c r="B63" s="44"/>
      <c r="C63" s="44"/>
      <c r="D63" s="45"/>
      <c r="E63" s="46"/>
      <c r="F63" s="46"/>
      <c r="G63" s="47"/>
      <c r="H63" s="8"/>
      <c r="I63" s="43" t="s">
        <v>198</v>
      </c>
    </row>
    <row r="64" spans="1:9">
      <c r="A64" s="8"/>
      <c r="B64" s="24"/>
      <c r="C64" s="24"/>
      <c r="D64" s="24" t="s">
        <v>196</v>
      </c>
      <c r="E64" s="24"/>
      <c r="F64" s="24"/>
      <c r="G64" s="26">
        <f>SUM(G63:G63)</f>
        <v>0</v>
      </c>
      <c r="H64" s="8"/>
      <c r="I64" s="8"/>
    </row>
    <row r="65" spans="1:9">
      <c r="A65" s="90"/>
      <c r="B65" s="103"/>
      <c r="C65" s="103"/>
      <c r="D65" s="103"/>
      <c r="E65" s="103"/>
      <c r="F65" s="103"/>
      <c r="G65" s="107"/>
      <c r="H65" s="90"/>
      <c r="I65" s="90"/>
    </row>
    <row r="66" spans="1:9" s="30" customFormat="1">
      <c r="A66" s="100" t="s">
        <v>199</v>
      </c>
      <c r="B66" s="101"/>
      <c r="C66" s="101"/>
      <c r="D66" s="101"/>
      <c r="E66" s="101"/>
      <c r="F66" s="101"/>
      <c r="G66" s="101"/>
      <c r="H66" s="101"/>
      <c r="I66" s="102"/>
    </row>
    <row r="67" spans="1:9">
      <c r="A67" s="97" t="s">
        <v>4</v>
      </c>
      <c r="B67" s="97" t="s">
        <v>5</v>
      </c>
      <c r="C67" s="97" t="s">
        <v>6</v>
      </c>
      <c r="D67" s="97" t="s">
        <v>7</v>
      </c>
      <c r="E67" s="97" t="s">
        <v>8</v>
      </c>
      <c r="F67" s="97" t="s">
        <v>9</v>
      </c>
      <c r="G67" s="97" t="s">
        <v>10</v>
      </c>
      <c r="H67" s="97" t="s">
        <v>11</v>
      </c>
      <c r="I67" s="97" t="s">
        <v>12</v>
      </c>
    </row>
    <row r="68" spans="1:9" s="48" customFormat="1" ht="31.5">
      <c r="A68" s="8"/>
      <c r="B68" s="8"/>
      <c r="C68" s="49"/>
      <c r="D68" s="49"/>
      <c r="E68" s="21"/>
      <c r="F68" s="21"/>
      <c r="G68" s="47"/>
      <c r="H68" s="8"/>
      <c r="I68" s="43" t="s">
        <v>198</v>
      </c>
    </row>
    <row r="69" spans="1:9">
      <c r="A69" s="8"/>
      <c r="B69" s="8"/>
      <c r="C69" s="49"/>
      <c r="D69" s="24" t="s">
        <v>196</v>
      </c>
      <c r="E69" s="21"/>
      <c r="F69" s="21"/>
      <c r="G69" s="26">
        <f ca="1">SUM(G68:G69)</f>
        <v>0</v>
      </c>
      <c r="H69" s="8"/>
      <c r="I69" s="8"/>
    </row>
    <row r="70" spans="1:9">
      <c r="A70" s="90"/>
      <c r="B70" s="103"/>
      <c r="C70" s="103"/>
      <c r="D70" s="90"/>
      <c r="E70" s="103"/>
      <c r="F70" s="103"/>
      <c r="G70" s="90"/>
      <c r="H70" s="90"/>
      <c r="I70" s="90"/>
    </row>
    <row r="71" spans="1:9">
      <c r="A71" s="90"/>
      <c r="B71" s="103"/>
      <c r="C71" s="103"/>
      <c r="D71" s="103"/>
      <c r="E71" s="103"/>
      <c r="F71" s="103"/>
      <c r="G71" s="107"/>
      <c r="H71" s="90"/>
      <c r="I71" s="90"/>
    </row>
    <row r="72" spans="1:9" s="30" customFormat="1">
      <c r="A72" s="100" t="s">
        <v>200</v>
      </c>
      <c r="B72" s="101"/>
      <c r="C72" s="101"/>
      <c r="D72" s="101"/>
      <c r="E72" s="101"/>
      <c r="F72" s="101"/>
      <c r="G72" s="101"/>
      <c r="H72" s="101"/>
      <c r="I72" s="102"/>
    </row>
    <row r="73" spans="1:9">
      <c r="A73" s="97" t="s">
        <v>4</v>
      </c>
      <c r="B73" s="97" t="s">
        <v>5</v>
      </c>
      <c r="C73" s="97" t="s">
        <v>6</v>
      </c>
      <c r="D73" s="97" t="s">
        <v>7</v>
      </c>
      <c r="E73" s="97" t="s">
        <v>8</v>
      </c>
      <c r="F73" s="97" t="s">
        <v>9</v>
      </c>
      <c r="G73" s="97" t="s">
        <v>10</v>
      </c>
      <c r="H73" s="97" t="s">
        <v>11</v>
      </c>
      <c r="I73" s="97" t="s">
        <v>12</v>
      </c>
    </row>
    <row r="74" spans="1:9" s="48" customFormat="1" ht="31.5">
      <c r="A74" s="8"/>
      <c r="B74" s="50"/>
      <c r="C74" s="51"/>
      <c r="D74" s="43"/>
      <c r="E74" s="46"/>
      <c r="F74" s="46"/>
      <c r="G74" s="47"/>
      <c r="H74" s="8"/>
      <c r="I74" s="43" t="s">
        <v>198</v>
      </c>
    </row>
    <row r="75" spans="1:9">
      <c r="A75" s="8"/>
      <c r="B75" s="24"/>
      <c r="C75" s="24"/>
      <c r="D75" s="24" t="s">
        <v>196</v>
      </c>
      <c r="E75" s="24"/>
      <c r="F75" s="24"/>
      <c r="G75" s="26">
        <f>SUM(G74:G74)</f>
        <v>0</v>
      </c>
      <c r="H75" s="8"/>
      <c r="I75" s="8"/>
    </row>
    <row r="76" spans="1:9">
      <c r="A76" s="90"/>
      <c r="B76" s="103"/>
      <c r="C76" s="103"/>
      <c r="D76" s="103"/>
      <c r="E76" s="103"/>
      <c r="F76" s="103"/>
      <c r="G76" s="107"/>
      <c r="H76" s="90"/>
      <c r="I76" s="90"/>
    </row>
    <row r="77" spans="1:9" s="30" customFormat="1">
      <c r="A77" s="100" t="s">
        <v>201</v>
      </c>
      <c r="B77" s="101"/>
      <c r="C77" s="101"/>
      <c r="D77" s="101"/>
      <c r="E77" s="101"/>
      <c r="F77" s="101"/>
      <c r="G77" s="101"/>
      <c r="H77" s="101"/>
      <c r="I77" s="102"/>
    </row>
    <row r="78" spans="1:9">
      <c r="A78" s="97" t="s">
        <v>202</v>
      </c>
      <c r="B78" s="97" t="s">
        <v>5</v>
      </c>
      <c r="C78" s="97" t="s">
        <v>6</v>
      </c>
      <c r="D78" s="97" t="s">
        <v>7</v>
      </c>
      <c r="E78" s="97" t="s">
        <v>8</v>
      </c>
      <c r="F78" s="97" t="s">
        <v>9</v>
      </c>
      <c r="G78" s="97" t="s">
        <v>10</v>
      </c>
      <c r="H78" s="97" t="s">
        <v>11</v>
      </c>
      <c r="I78" s="97" t="s">
        <v>12</v>
      </c>
    </row>
    <row r="79" spans="1:9" s="48" customFormat="1" ht="31.5">
      <c r="A79" s="52"/>
      <c r="B79" s="53"/>
      <c r="C79" s="54"/>
      <c r="D79" s="53"/>
      <c r="E79" s="55"/>
      <c r="F79" s="55"/>
      <c r="G79" s="56"/>
      <c r="H79" s="8"/>
      <c r="I79" s="43" t="s">
        <v>198</v>
      </c>
    </row>
    <row r="80" spans="1:9">
      <c r="A80" s="8"/>
      <c r="B80" s="24"/>
      <c r="C80" s="24"/>
      <c r="D80" s="24" t="s">
        <v>196</v>
      </c>
      <c r="E80" s="24"/>
      <c r="F80" s="24"/>
      <c r="G80" s="26">
        <f>SUM(G79:G79)</f>
        <v>0</v>
      </c>
      <c r="H80" s="8"/>
      <c r="I80" s="8"/>
    </row>
    <row r="81" spans="1:9">
      <c r="A81" s="90"/>
      <c r="B81" s="90"/>
      <c r="C81" s="90"/>
      <c r="D81" s="103"/>
      <c r="E81" s="90"/>
      <c r="F81" s="90"/>
      <c r="G81" s="107"/>
      <c r="H81" s="90"/>
      <c r="I81" s="90"/>
    </row>
    <row r="82" spans="1:9" s="30" customFormat="1">
      <c r="A82" s="100" t="s">
        <v>203</v>
      </c>
      <c r="B82" s="101"/>
      <c r="C82" s="101"/>
      <c r="D82" s="101"/>
      <c r="E82" s="101"/>
      <c r="F82" s="101"/>
      <c r="G82" s="101"/>
      <c r="H82" s="101"/>
      <c r="I82" s="102"/>
    </row>
    <row r="83" spans="1:9">
      <c r="A83" s="97" t="s">
        <v>4</v>
      </c>
      <c r="B83" s="97" t="s">
        <v>5</v>
      </c>
      <c r="C83" s="97" t="s">
        <v>6</v>
      </c>
      <c r="D83" s="97" t="s">
        <v>7</v>
      </c>
      <c r="E83" s="97" t="s">
        <v>8</v>
      </c>
      <c r="F83" s="97" t="s">
        <v>9</v>
      </c>
      <c r="G83" s="97" t="s">
        <v>10</v>
      </c>
      <c r="H83" s="97" t="s">
        <v>11</v>
      </c>
      <c r="I83" s="97" t="s">
        <v>12</v>
      </c>
    </row>
    <row r="84" spans="1:9" ht="31.5">
      <c r="A84" s="8"/>
      <c r="B84" s="8"/>
      <c r="C84" s="8"/>
      <c r="D84" s="43"/>
      <c r="E84" s="21"/>
      <c r="F84" s="21"/>
      <c r="G84" s="57"/>
      <c r="H84" s="8"/>
      <c r="I84" s="43" t="s">
        <v>198</v>
      </c>
    </row>
    <row r="85" spans="1:9">
      <c r="A85" s="8"/>
      <c r="B85" s="24"/>
      <c r="C85" s="24"/>
      <c r="D85" s="64" t="s">
        <v>196</v>
      </c>
      <c r="E85" s="24"/>
      <c r="F85" s="24"/>
      <c r="G85" s="26">
        <f>SUM(G84:G84)</f>
        <v>0</v>
      </c>
      <c r="H85" s="8"/>
      <c r="I85" s="8"/>
    </row>
    <row r="86" spans="1:9">
      <c r="A86" s="90"/>
      <c r="B86" s="103"/>
      <c r="C86" s="103"/>
      <c r="D86" s="103"/>
      <c r="E86" s="103"/>
      <c r="F86" s="103"/>
      <c r="G86" s="107"/>
      <c r="H86" s="90"/>
      <c r="I86" s="90"/>
    </row>
    <row r="87" spans="1:9" s="30" customFormat="1">
      <c r="A87" s="108" t="s">
        <v>204</v>
      </c>
      <c r="B87" s="109"/>
      <c r="C87" s="109"/>
      <c r="D87" s="109"/>
      <c r="E87" s="109"/>
      <c r="F87" s="109"/>
      <c r="G87" s="109"/>
      <c r="H87" s="109"/>
      <c r="I87" s="110"/>
    </row>
    <row r="88" spans="1:9" ht="15" customHeight="1">
      <c r="A88" s="97" t="s">
        <v>4</v>
      </c>
      <c r="B88" s="97" t="s">
        <v>5</v>
      </c>
      <c r="C88" s="97" t="s">
        <v>6</v>
      </c>
      <c r="D88" s="97" t="s">
        <v>7</v>
      </c>
      <c r="E88" s="97" t="s">
        <v>8</v>
      </c>
      <c r="F88" s="97" t="s">
        <v>9</v>
      </c>
      <c r="G88" s="97" t="s">
        <v>10</v>
      </c>
      <c r="H88" s="97" t="s">
        <v>11</v>
      </c>
      <c r="I88" s="97" t="s">
        <v>12</v>
      </c>
    </row>
    <row r="89" spans="1:9" s="48" customFormat="1" ht="47.25">
      <c r="A89" s="8" t="s">
        <v>205</v>
      </c>
      <c r="B89" s="58">
        <v>44565</v>
      </c>
      <c r="C89" s="58">
        <v>44565</v>
      </c>
      <c r="D89" s="51" t="s">
        <v>206</v>
      </c>
      <c r="E89" s="59" t="s">
        <v>207</v>
      </c>
      <c r="F89" s="42" t="s">
        <v>208</v>
      </c>
      <c r="G89" s="60">
        <v>10</v>
      </c>
      <c r="H89" s="61">
        <v>16</v>
      </c>
      <c r="I89" s="62" t="s">
        <v>209</v>
      </c>
    </row>
    <row r="90" spans="1:9" ht="31.5">
      <c r="A90" s="8" t="s">
        <v>210</v>
      </c>
      <c r="B90" s="58" t="s">
        <v>211</v>
      </c>
      <c r="C90" s="51" t="s">
        <v>211</v>
      </c>
      <c r="D90" s="51" t="s">
        <v>212</v>
      </c>
      <c r="E90" s="59" t="s">
        <v>213</v>
      </c>
      <c r="F90" s="42" t="s">
        <v>214</v>
      </c>
      <c r="G90" s="60">
        <v>16</v>
      </c>
      <c r="H90" s="61">
        <v>17</v>
      </c>
      <c r="I90" s="62" t="s">
        <v>215</v>
      </c>
    </row>
    <row r="91" spans="1:9">
      <c r="A91" s="8"/>
      <c r="B91" s="63"/>
      <c r="C91" s="63"/>
      <c r="D91" s="64" t="s">
        <v>196</v>
      </c>
      <c r="E91" s="63"/>
      <c r="F91" s="63"/>
      <c r="G91" s="65">
        <f ca="1">SUM(G89:G91)</f>
        <v>26</v>
      </c>
      <c r="H91" s="8"/>
      <c r="I91" s="8"/>
    </row>
    <row r="92" spans="1:9">
      <c r="A92" s="90"/>
      <c r="B92" s="90"/>
      <c r="C92" s="90"/>
      <c r="D92" s="90"/>
      <c r="E92" s="112"/>
      <c r="F92" s="112"/>
      <c r="G92" s="90"/>
      <c r="H92" s="90"/>
      <c r="I92" s="90"/>
    </row>
    <row r="93" spans="1:9" s="30" customFormat="1">
      <c r="A93" s="111"/>
      <c r="B93" s="100" t="s">
        <v>216</v>
      </c>
      <c r="C93" s="101"/>
      <c r="D93" s="101"/>
      <c r="E93" s="101"/>
      <c r="F93" s="101"/>
      <c r="G93" s="101"/>
      <c r="H93" s="101"/>
      <c r="I93" s="102"/>
    </row>
    <row r="94" spans="1:9">
      <c r="A94" s="97" t="s">
        <v>4</v>
      </c>
      <c r="B94" s="97" t="s">
        <v>5</v>
      </c>
      <c r="C94" s="97" t="s">
        <v>6</v>
      </c>
      <c r="D94" s="97" t="s">
        <v>7</v>
      </c>
      <c r="E94" s="97" t="s">
        <v>8</v>
      </c>
      <c r="F94" s="97" t="s">
        <v>9</v>
      </c>
      <c r="G94" s="97" t="s">
        <v>10</v>
      </c>
      <c r="H94" s="97" t="s">
        <v>11</v>
      </c>
      <c r="I94" s="97" t="s">
        <v>12</v>
      </c>
    </row>
    <row r="95" spans="1:9" s="48" customFormat="1" ht="31.5">
      <c r="A95" s="8"/>
      <c r="B95" s="49"/>
      <c r="C95" s="49"/>
      <c r="D95" s="43"/>
      <c r="E95" s="46"/>
      <c r="F95" s="46"/>
      <c r="G95" s="47"/>
      <c r="H95" s="8"/>
      <c r="I95" s="43" t="s">
        <v>198</v>
      </c>
    </row>
    <row r="96" spans="1:9" ht="28.5" customHeight="1">
      <c r="A96" s="8"/>
      <c r="B96" s="24"/>
      <c r="C96" s="8"/>
      <c r="D96" s="64" t="s">
        <v>196</v>
      </c>
      <c r="E96" s="66"/>
      <c r="F96" s="66"/>
      <c r="G96" s="65">
        <f>SUM(G95:G95)</f>
        <v>0</v>
      </c>
      <c r="H96" s="8"/>
      <c r="I96" s="8"/>
    </row>
    <row r="97" spans="1:9" ht="28.5" customHeight="1">
      <c r="A97" s="113"/>
      <c r="B97" s="114"/>
      <c r="C97" s="115"/>
      <c r="D97" s="116"/>
      <c r="E97" s="117"/>
      <c r="F97" s="117"/>
      <c r="G97" s="118"/>
      <c r="H97" s="115"/>
      <c r="I97" s="119"/>
    </row>
    <row r="98" spans="1:9" s="30" customFormat="1">
      <c r="A98" s="27" t="s">
        <v>217</v>
      </c>
      <c r="B98" s="28"/>
      <c r="C98" s="28"/>
      <c r="D98" s="28"/>
      <c r="E98" s="28"/>
      <c r="F98" s="28"/>
      <c r="G98" s="28"/>
      <c r="H98" s="28"/>
      <c r="I98" s="29"/>
    </row>
    <row r="99" spans="1:9">
      <c r="A99" s="97" t="s">
        <v>4</v>
      </c>
      <c r="B99" s="97" t="s">
        <v>5</v>
      </c>
      <c r="C99" s="97" t="s">
        <v>6</v>
      </c>
      <c r="D99" s="97" t="s">
        <v>7</v>
      </c>
      <c r="E99" s="97" t="s">
        <v>8</v>
      </c>
      <c r="F99" s="97" t="s">
        <v>9</v>
      </c>
      <c r="G99" s="97" t="s">
        <v>10</v>
      </c>
      <c r="H99" s="97" t="s">
        <v>11</v>
      </c>
      <c r="I99" s="97" t="s">
        <v>12</v>
      </c>
    </row>
    <row r="100" spans="1:9" s="48" customFormat="1" ht="31.5">
      <c r="A100" s="8"/>
      <c r="B100" s="67"/>
      <c r="C100" s="67"/>
      <c r="D100" s="43"/>
      <c r="E100" s="67"/>
      <c r="F100" s="67"/>
      <c r="G100" s="67"/>
      <c r="H100" s="8"/>
      <c r="I100" s="43" t="s">
        <v>198</v>
      </c>
    </row>
    <row r="101" spans="1:9">
      <c r="A101" s="8"/>
      <c r="B101" s="67"/>
      <c r="C101" s="67"/>
      <c r="D101" s="43"/>
      <c r="E101" s="67"/>
      <c r="F101" s="67"/>
      <c r="G101" s="67"/>
      <c r="H101" s="8"/>
      <c r="I101" s="8"/>
    </row>
    <row r="102" spans="1:9">
      <c r="A102" s="8"/>
      <c r="B102" s="24"/>
      <c r="C102" s="8"/>
      <c r="D102" s="64" t="s">
        <v>196</v>
      </c>
      <c r="E102" s="66"/>
      <c r="F102" s="66"/>
      <c r="G102" s="65">
        <f>SUM(G100:G101)</f>
        <v>0</v>
      </c>
      <c r="H102" s="8"/>
      <c r="I102" s="8"/>
    </row>
    <row r="103" spans="1:9">
      <c r="A103" s="90"/>
      <c r="B103" s="103"/>
      <c r="C103" s="90"/>
      <c r="D103" s="123"/>
      <c r="E103" s="112"/>
      <c r="F103" s="112"/>
      <c r="G103" s="107"/>
      <c r="H103" s="90"/>
      <c r="I103" s="90"/>
    </row>
    <row r="104" spans="1:9" s="30" customFormat="1">
      <c r="A104" s="120" t="s">
        <v>218</v>
      </c>
      <c r="B104" s="121"/>
      <c r="C104" s="121"/>
      <c r="D104" s="121"/>
      <c r="E104" s="121"/>
      <c r="F104" s="121"/>
      <c r="G104" s="121"/>
      <c r="H104" s="121"/>
      <c r="I104" s="122"/>
    </row>
    <row r="105" spans="1:9">
      <c r="A105" s="97" t="s">
        <v>4</v>
      </c>
      <c r="B105" s="97" t="s">
        <v>5</v>
      </c>
      <c r="C105" s="97" t="s">
        <v>6</v>
      </c>
      <c r="D105" s="97" t="s">
        <v>7</v>
      </c>
      <c r="E105" s="97" t="s">
        <v>8</v>
      </c>
      <c r="F105" s="97" t="s">
        <v>9</v>
      </c>
      <c r="G105" s="97" t="s">
        <v>10</v>
      </c>
      <c r="H105" s="97" t="s">
        <v>11</v>
      </c>
      <c r="I105" s="97" t="s">
        <v>12</v>
      </c>
    </row>
    <row r="106" spans="1:9" s="48" customFormat="1" ht="94.5">
      <c r="A106" s="8" t="s">
        <v>219</v>
      </c>
      <c r="B106" s="68">
        <v>44649</v>
      </c>
      <c r="C106" s="68">
        <v>44650</v>
      </c>
      <c r="D106" s="67" t="s">
        <v>220</v>
      </c>
      <c r="E106" s="8" t="s">
        <v>221</v>
      </c>
      <c r="F106" s="69" t="s">
        <v>222</v>
      </c>
      <c r="G106" s="70">
        <v>32</v>
      </c>
      <c r="H106" s="70" t="s">
        <v>223</v>
      </c>
      <c r="I106" s="71" t="s">
        <v>224</v>
      </c>
    </row>
    <row r="107" spans="1:9">
      <c r="A107" s="8"/>
      <c r="B107" s="8"/>
      <c r="C107" s="8"/>
      <c r="D107" s="64" t="s">
        <v>196</v>
      </c>
      <c r="E107" s="24"/>
      <c r="F107" s="66"/>
      <c r="G107" s="65">
        <f>SUM(G106:G106)</f>
        <v>32</v>
      </c>
      <c r="H107" s="8"/>
      <c r="I107" s="8"/>
    </row>
    <row r="108" spans="1:9">
      <c r="A108" s="90"/>
      <c r="B108" s="103"/>
      <c r="C108" s="103"/>
      <c r="D108" s="103"/>
      <c r="E108" s="103"/>
      <c r="F108" s="103"/>
      <c r="G108" s="107"/>
      <c r="H108" s="90"/>
      <c r="I108" s="90"/>
    </row>
    <row r="109" spans="1:9" s="30" customFormat="1">
      <c r="A109" s="100" t="s">
        <v>225</v>
      </c>
      <c r="B109" s="101"/>
      <c r="C109" s="101"/>
      <c r="D109" s="101"/>
      <c r="E109" s="101"/>
      <c r="F109" s="101"/>
      <c r="G109" s="101"/>
      <c r="H109" s="101"/>
      <c r="I109" s="102"/>
    </row>
    <row r="110" spans="1:9">
      <c r="A110" s="97" t="s">
        <v>4</v>
      </c>
      <c r="B110" s="97" t="s">
        <v>5</v>
      </c>
      <c r="C110" s="97" t="s">
        <v>6</v>
      </c>
      <c r="D110" s="97" t="s">
        <v>7</v>
      </c>
      <c r="E110" s="97" t="s">
        <v>8</v>
      </c>
      <c r="F110" s="97" t="s">
        <v>9</v>
      </c>
      <c r="G110" s="97" t="s">
        <v>10</v>
      </c>
      <c r="H110" s="97" t="s">
        <v>11</v>
      </c>
      <c r="I110" s="97" t="s">
        <v>12</v>
      </c>
    </row>
    <row r="111" spans="1:9" s="48" customFormat="1" ht="94.5">
      <c r="A111" s="72" t="s">
        <v>226</v>
      </c>
      <c r="B111" s="73">
        <v>44656</v>
      </c>
      <c r="C111" s="74">
        <v>44656</v>
      </c>
      <c r="D111" s="75" t="s">
        <v>227</v>
      </c>
      <c r="E111" s="75" t="s">
        <v>78</v>
      </c>
      <c r="F111" s="76" t="s">
        <v>228</v>
      </c>
      <c r="G111" s="77">
        <v>10</v>
      </c>
      <c r="H111" s="78">
        <v>24</v>
      </c>
      <c r="I111" s="79" t="s">
        <v>229</v>
      </c>
    </row>
    <row r="112" spans="1:9" ht="94.5">
      <c r="A112" s="8" t="s">
        <v>226</v>
      </c>
      <c r="B112" s="80">
        <v>44658</v>
      </c>
      <c r="C112" s="81">
        <v>44658</v>
      </c>
      <c r="D112" s="42" t="s">
        <v>227</v>
      </c>
      <c r="E112" s="42" t="s">
        <v>78</v>
      </c>
      <c r="F112" s="43" t="s">
        <v>228</v>
      </c>
      <c r="G112" s="82">
        <v>10</v>
      </c>
      <c r="H112" s="83">
        <v>25</v>
      </c>
      <c r="I112" s="84" t="s">
        <v>230</v>
      </c>
    </row>
    <row r="113" spans="1:11" ht="87" customHeight="1">
      <c r="A113" s="8" t="s">
        <v>231</v>
      </c>
      <c r="B113" s="80">
        <v>44658</v>
      </c>
      <c r="C113" s="81">
        <v>44658</v>
      </c>
      <c r="D113" s="42" t="s">
        <v>232</v>
      </c>
      <c r="E113" s="42" t="s">
        <v>233</v>
      </c>
      <c r="F113" s="43" t="s">
        <v>228</v>
      </c>
      <c r="G113" s="82">
        <v>10</v>
      </c>
      <c r="H113" s="83">
        <v>13</v>
      </c>
      <c r="I113" s="84" t="s">
        <v>234</v>
      </c>
    </row>
    <row r="114" spans="1:11" ht="94.5">
      <c r="A114" s="8" t="s">
        <v>235</v>
      </c>
      <c r="B114" s="80">
        <v>44663</v>
      </c>
      <c r="C114" s="81">
        <v>44663</v>
      </c>
      <c r="D114" s="42" t="s">
        <v>236</v>
      </c>
      <c r="E114" s="42" t="s">
        <v>237</v>
      </c>
      <c r="F114" s="43" t="s">
        <v>228</v>
      </c>
      <c r="G114" s="82">
        <v>10</v>
      </c>
      <c r="H114" s="83">
        <v>26</v>
      </c>
      <c r="I114" s="84" t="s">
        <v>238</v>
      </c>
    </row>
    <row r="115" spans="1:11" ht="81.75" customHeight="1">
      <c r="A115" s="8" t="s">
        <v>239</v>
      </c>
      <c r="B115" s="81">
        <v>44670</v>
      </c>
      <c r="C115" s="81">
        <v>44670</v>
      </c>
      <c r="D115" s="42" t="s">
        <v>240</v>
      </c>
      <c r="E115" s="42" t="s">
        <v>241</v>
      </c>
      <c r="F115" s="43" t="s">
        <v>228</v>
      </c>
      <c r="G115" s="82">
        <v>10</v>
      </c>
      <c r="H115" s="83">
        <v>27</v>
      </c>
      <c r="I115" s="84" t="s">
        <v>242</v>
      </c>
    </row>
    <row r="116" spans="1:11" ht="94.5">
      <c r="A116" s="8" t="s">
        <v>239</v>
      </c>
      <c r="B116" s="74">
        <v>44672</v>
      </c>
      <c r="C116" s="74">
        <v>44672</v>
      </c>
      <c r="D116" s="42" t="s">
        <v>240</v>
      </c>
      <c r="E116" s="42" t="s">
        <v>241</v>
      </c>
      <c r="F116" s="43" t="s">
        <v>228</v>
      </c>
      <c r="G116" s="82">
        <v>10</v>
      </c>
      <c r="H116" s="83">
        <v>28</v>
      </c>
      <c r="I116" s="84" t="s">
        <v>243</v>
      </c>
    </row>
    <row r="117" spans="1:11" ht="94.5">
      <c r="A117" s="8" t="s">
        <v>231</v>
      </c>
      <c r="B117" s="74">
        <v>44672</v>
      </c>
      <c r="C117" s="74">
        <v>44672</v>
      </c>
      <c r="D117" s="42" t="s">
        <v>244</v>
      </c>
      <c r="E117" s="42" t="s">
        <v>233</v>
      </c>
      <c r="F117" s="43" t="s">
        <v>228</v>
      </c>
      <c r="G117" s="82">
        <v>10</v>
      </c>
      <c r="H117" s="83">
        <v>14</v>
      </c>
      <c r="I117" s="84" t="s">
        <v>245</v>
      </c>
    </row>
    <row r="118" spans="1:11" ht="94.5">
      <c r="A118" s="8" t="s">
        <v>235</v>
      </c>
      <c r="B118" s="81">
        <v>44677</v>
      </c>
      <c r="C118" s="81">
        <v>44677</v>
      </c>
      <c r="D118" s="42" t="s">
        <v>236</v>
      </c>
      <c r="E118" s="42" t="s">
        <v>237</v>
      </c>
      <c r="F118" s="43" t="s">
        <v>228</v>
      </c>
      <c r="G118" s="82">
        <v>10</v>
      </c>
      <c r="H118" s="83">
        <v>29</v>
      </c>
      <c r="I118" s="84" t="s">
        <v>246</v>
      </c>
    </row>
    <row r="119" spans="1:11" ht="94.5">
      <c r="A119" s="8" t="s">
        <v>235</v>
      </c>
      <c r="B119" s="81">
        <v>44679</v>
      </c>
      <c r="C119" s="81">
        <v>44679</v>
      </c>
      <c r="D119" s="42" t="s">
        <v>236</v>
      </c>
      <c r="E119" s="42" t="s">
        <v>237</v>
      </c>
      <c r="F119" s="43" t="s">
        <v>228</v>
      </c>
      <c r="G119" s="82">
        <v>10</v>
      </c>
      <c r="H119" s="83">
        <v>30</v>
      </c>
      <c r="I119" s="84" t="s">
        <v>247</v>
      </c>
      <c r="K119" s="85"/>
    </row>
    <row r="120" spans="1:11" ht="94.5">
      <c r="A120" s="8" t="s">
        <v>231</v>
      </c>
      <c r="B120" s="81">
        <v>44679</v>
      </c>
      <c r="C120" s="81">
        <v>44679</v>
      </c>
      <c r="D120" s="42" t="s">
        <v>244</v>
      </c>
      <c r="E120" s="42" t="s">
        <v>233</v>
      </c>
      <c r="F120" s="43" t="s">
        <v>228</v>
      </c>
      <c r="G120" s="82">
        <v>10</v>
      </c>
      <c r="H120" s="83">
        <v>15</v>
      </c>
      <c r="I120" s="84" t="s">
        <v>248</v>
      </c>
      <c r="K120" s="86"/>
    </row>
    <row r="121" spans="1:11">
      <c r="A121" s="87"/>
      <c r="B121" s="22"/>
      <c r="C121" s="43"/>
      <c r="D121" s="24" t="s">
        <v>196</v>
      </c>
      <c r="E121" s="88"/>
      <c r="F121" s="88"/>
      <c r="G121" s="26">
        <f ca="1">SUM(G111:G122)</f>
        <v>100</v>
      </c>
      <c r="H121" s="8"/>
      <c r="I121" s="8"/>
      <c r="K121" s="86"/>
    </row>
    <row r="122" spans="1:11" ht="28.5" customHeight="1">
      <c r="A122" s="87"/>
      <c r="B122" s="22"/>
      <c r="C122" s="43"/>
      <c r="D122" s="53"/>
      <c r="E122" s="88"/>
      <c r="F122" s="88"/>
      <c r="G122" s="89"/>
      <c r="H122" s="8"/>
      <c r="I122" s="8"/>
      <c r="K122" s="86"/>
    </row>
    <row r="123" spans="1:11" ht="28.5" customHeight="1">
      <c r="A123" s="106"/>
      <c r="B123" s="106"/>
      <c r="C123" s="106"/>
      <c r="D123" s="124" t="s">
        <v>196</v>
      </c>
      <c r="E123" s="125"/>
      <c r="F123" s="125"/>
      <c r="G123" s="126">
        <f ca="1">SUM(G121,G102,G91,G85,G80,G96,G64,G58,G75,G69,G107,G54,G43:G80,G45)</f>
        <v>11589.5</v>
      </c>
      <c r="H123" s="106"/>
      <c r="I123" s="106"/>
      <c r="K123" s="86"/>
    </row>
    <row r="124" spans="1:11" ht="28.5" customHeight="1">
      <c r="A124" s="90"/>
      <c r="B124" s="90"/>
      <c r="C124" s="90"/>
      <c r="D124" s="103"/>
      <c r="E124" s="112"/>
      <c r="F124" s="112"/>
      <c r="G124" s="107"/>
      <c r="H124" s="90"/>
      <c r="I124" s="90"/>
      <c r="K124" s="86"/>
    </row>
    <row r="125" spans="1:11" ht="28.5" customHeight="1">
      <c r="A125" s="90"/>
      <c r="B125" s="90"/>
      <c r="C125" s="90"/>
      <c r="D125" s="103"/>
      <c r="E125" s="112"/>
      <c r="F125" s="112"/>
      <c r="G125" s="107"/>
      <c r="H125" s="90"/>
      <c r="I125" s="90"/>
      <c r="K125" s="86"/>
    </row>
    <row r="126" spans="1:11" ht="28.5" customHeight="1">
      <c r="A126" s="90"/>
      <c r="B126" s="90"/>
      <c r="C126" s="90"/>
      <c r="D126" s="90"/>
      <c r="E126" s="90"/>
      <c r="F126" s="90"/>
      <c r="G126" s="90"/>
      <c r="H126" s="90"/>
      <c r="I126" s="90"/>
      <c r="K126" s="86"/>
    </row>
    <row r="127" spans="1:11" ht="21.75" customHeight="1">
      <c r="A127" s="90"/>
      <c r="B127" s="90"/>
      <c r="C127" s="90"/>
      <c r="D127" s="90"/>
      <c r="E127" s="90"/>
      <c r="F127" s="90"/>
      <c r="G127" s="90"/>
      <c r="H127" s="90"/>
      <c r="I127" s="90"/>
      <c r="K127" s="91"/>
    </row>
    <row r="128" spans="1:11" ht="36" customHeight="1">
      <c r="B128" s="92"/>
      <c r="K128" s="91"/>
    </row>
    <row r="129" spans="2:4" ht="17.25" customHeight="1">
      <c r="B129" s="90"/>
    </row>
    <row r="131" spans="2:4" ht="20.25" customHeight="1"/>
    <row r="132" spans="2:4" ht="46.5" customHeight="1"/>
    <row r="133" spans="2:4" ht="60" customHeight="1">
      <c r="D133" s="2" t="s">
        <v>249</v>
      </c>
    </row>
    <row r="134" spans="2:4" ht="78.75" customHeight="1"/>
    <row r="135" spans="2:4" ht="78" customHeight="1"/>
    <row r="136" spans="2:4" ht="60" customHeight="1"/>
    <row r="137" spans="2:4" ht="27" customHeight="1"/>
    <row r="138" spans="2:4" ht="34.5" customHeight="1"/>
    <row r="139" spans="2:4" ht="28.5" customHeight="1"/>
    <row r="140" spans="2:4" ht="24.75" customHeight="1"/>
    <row r="141" spans="2:4" ht="54.95" customHeight="1"/>
    <row r="142" spans="2:4" ht="54.95" customHeight="1"/>
    <row r="143" spans="2:4" ht="54.95" customHeight="1"/>
    <row r="144" spans="2:4" ht="16.5" customHeight="1"/>
    <row r="145" ht="31.5" customHeight="1"/>
    <row r="146" ht="50.1" customHeight="1"/>
    <row r="147" ht="23.25" customHeight="1"/>
    <row r="148" ht="50.1" customHeight="1"/>
    <row r="149" ht="17.25" customHeight="1"/>
    <row r="151" ht="33" customHeight="1"/>
    <row r="152" ht="27" customHeight="1"/>
    <row r="153" ht="83.25" customHeight="1"/>
    <row r="162" spans="8:10">
      <c r="H162" s="93"/>
      <c r="I162" s="94"/>
    </row>
    <row r="163" spans="8:10" ht="29.25" customHeight="1">
      <c r="H163" s="93"/>
      <c r="I163" s="94"/>
      <c r="J163" s="94"/>
    </row>
    <row r="164" spans="8:10" ht="34.5" customHeight="1">
      <c r="H164" s="93"/>
      <c r="I164" s="94"/>
      <c r="J164" s="94"/>
    </row>
    <row r="165" spans="8:10" ht="44.25" customHeight="1">
      <c r="H165" s="93"/>
      <c r="I165" s="94"/>
      <c r="J165" s="94"/>
    </row>
    <row r="166" spans="8:10" ht="45" customHeight="1">
      <c r="J166" s="94"/>
    </row>
    <row r="169" spans="8:10" ht="45.75" customHeight="1"/>
    <row r="170" spans="8:10" ht="42.75" customHeight="1"/>
    <row r="171" spans="8:10" ht="46.5" customHeight="1"/>
    <row r="172" spans="8:10" ht="50.25" customHeight="1"/>
    <row r="173" spans="8:10" ht="38.25" customHeight="1"/>
    <row r="174" spans="8:10" ht="43.5" customHeight="1"/>
    <row r="175" spans="8:10" ht="39.75" customHeight="1"/>
    <row r="182" spans="12:12">
      <c r="L182" s="95"/>
    </row>
    <row r="190" spans="12:12" ht="106.5" customHeight="1"/>
    <row r="191" spans="12:12" ht="105.75" customHeight="1"/>
    <row r="192" spans="12:12" ht="90.75" customHeight="1"/>
    <row r="193" ht="100.5" customHeight="1"/>
    <row r="194" ht="89.25" customHeight="1"/>
    <row r="195" ht="111.75" customHeight="1"/>
    <row r="196" ht="119.25" customHeight="1"/>
    <row r="197" ht="95.25" customHeight="1"/>
    <row r="198" ht="96"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24.95" customHeight="1"/>
    <row r="225" ht="38.25" customHeight="1"/>
    <row r="238" ht="25.5" customHeight="1"/>
    <row r="639" ht="26.25" customHeight="1"/>
    <row r="680" ht="25.5" customHeight="1"/>
    <row r="735" ht="30" customHeight="1"/>
    <row r="747" ht="26.25" customHeight="1"/>
    <row r="753" ht="30.75" customHeight="1"/>
    <row r="757" ht="22.5" customHeight="1"/>
    <row r="758" ht="21" customHeight="1"/>
    <row r="759" ht="27.75" customHeight="1"/>
    <row r="760" ht="27.75" customHeight="1"/>
    <row r="774" ht="33.75" customHeight="1"/>
    <row r="784" ht="26.25" customHeight="1"/>
    <row r="785" spans="8:8" ht="42.75" customHeight="1"/>
    <row r="786" spans="8:8" ht="25.5" customHeight="1"/>
    <row r="787" spans="8:8" ht="15" customHeight="1"/>
    <row r="792" spans="8:8">
      <c r="H792" s="96"/>
    </row>
    <row r="818" ht="18" customHeight="1"/>
    <row r="875" ht="27.75" customHeight="1"/>
    <row r="878" ht="29.25" customHeight="1"/>
    <row r="880" ht="24" customHeight="1"/>
    <row r="883" ht="42.75" customHeight="1"/>
    <row r="884" ht="20.25" customHeight="1"/>
    <row r="886" ht="22.5" customHeight="1"/>
    <row r="889" ht="24.75" customHeight="1"/>
    <row r="891" ht="24" customHeight="1"/>
    <row r="895" ht="23.25" customHeight="1"/>
    <row r="898" ht="21.75" customHeight="1"/>
    <row r="901" ht="25.5" customHeight="1"/>
    <row r="904" ht="22.5" customHeight="1"/>
    <row r="907" ht="25.5" customHeight="1"/>
    <row r="910" ht="24" customHeight="1"/>
    <row r="913" ht="26.25" customHeight="1"/>
    <row r="916" ht="24.75" customHeight="1"/>
    <row r="919" ht="27" customHeight="1"/>
    <row r="922" ht="21.75" customHeight="1"/>
    <row r="925" ht="22.5" customHeight="1"/>
    <row r="950" ht="25.5" customHeight="1"/>
    <row r="953" ht="28.5" customHeight="1"/>
    <row r="956" ht="25.5" customHeight="1"/>
    <row r="959" ht="23.25" customHeight="1"/>
    <row r="962" ht="24.75" customHeight="1"/>
    <row r="965" ht="27" customHeight="1"/>
    <row r="968" ht="21.75" customHeight="1"/>
    <row r="1015" spans="1:8">
      <c r="H1015" s="90"/>
    </row>
    <row r="1018" spans="1:8">
      <c r="A1018" s="90"/>
    </row>
    <row r="1090" spans="1:12">
      <c r="I1090" s="90"/>
    </row>
    <row r="1091" spans="1:12" s="90" customFormat="1">
      <c r="A1091" s="2"/>
      <c r="B1091" s="2"/>
      <c r="C1091" s="2"/>
      <c r="D1091" s="2"/>
      <c r="E1091" s="2"/>
      <c r="F1091" s="2"/>
      <c r="G1091" s="2"/>
      <c r="H1091" s="2"/>
      <c r="I1091" s="2"/>
      <c r="J1091" s="2"/>
      <c r="K1091" s="2"/>
      <c r="L1091" s="2"/>
    </row>
    <row r="1092" spans="1:12">
      <c r="L1092" s="90"/>
    </row>
    <row r="1093" spans="1:12">
      <c r="K1093" s="90"/>
    </row>
    <row r="1095" spans="1:12">
      <c r="J1095" s="90"/>
    </row>
  </sheetData>
  <mergeCells count="15">
    <mergeCell ref="A98:I98"/>
    <mergeCell ref="A104:I104"/>
    <mergeCell ref="A109:I109"/>
    <mergeCell ref="A66:I66"/>
    <mergeCell ref="A72:I72"/>
    <mergeCell ref="A77:I77"/>
    <mergeCell ref="A82:I82"/>
    <mergeCell ref="A87:I87"/>
    <mergeCell ref="B93:I93"/>
    <mergeCell ref="A1:I1"/>
    <mergeCell ref="A2:I2"/>
    <mergeCell ref="A3:I3"/>
    <mergeCell ref="A5:I5"/>
    <mergeCell ref="A46:I46"/>
    <mergeCell ref="A61:I61"/>
  </mergeCells>
  <printOptions horizontalCentered="1"/>
  <pageMargins left="0.70866141732283472" right="0.70866141732283472"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dcterms:created xsi:type="dcterms:W3CDTF">2022-05-06T16:53:20Z</dcterms:created>
  <dcterms:modified xsi:type="dcterms:W3CDTF">2022-05-06T17:03:32Z</dcterms:modified>
</cp:coreProperties>
</file>