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lo\Desktop\TRANSPARENCIA\2022\julio\TRANSPARENCIA\"/>
    </mc:Choice>
  </mc:AlternateContent>
  <bookViews>
    <workbookView xWindow="0" yWindow="0" windowWidth="24795" windowHeight="1036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0" i="1" l="1"/>
  <c r="G111" i="1"/>
  <c r="G105" i="1"/>
  <c r="G100" i="1"/>
  <c r="G96" i="1"/>
  <c r="G90" i="1"/>
  <c r="G85" i="1"/>
  <c r="G79" i="1"/>
  <c r="G74" i="1"/>
  <c r="G69" i="1"/>
  <c r="G62" i="1"/>
  <c r="G56" i="1"/>
  <c r="G50" i="1"/>
  <c r="G123" i="1" l="1"/>
</calcChain>
</file>

<file path=xl/sharedStrings.xml><?xml version="1.0" encoding="utf-8"?>
<sst xmlns="http://schemas.openxmlformats.org/spreadsheetml/2006/main" count="579" uniqueCount="273">
  <si>
    <t>BENEMÉRITO CUERPO DE BOMBEROS DE LA REPÚBLICA DE PANAMÁ</t>
  </si>
  <si>
    <t>INFORME MENSUAL DE VIÁTICOS DEL MES DE JULIO DE 2022</t>
  </si>
  <si>
    <t>ZONA REGIONAL DE PANAMA</t>
  </si>
  <si>
    <t>DEPARTAMENTO DE TESORERIA - DETALLES DE VIATICOS AL INTERIOR DEL PAIS PAGADOS A TRAVÉS DE CAJA MENUDA</t>
  </si>
  <si>
    <t xml:space="preserve">CÉDULA </t>
  </si>
  <si>
    <t>FECHA DE INICIO</t>
  </si>
  <si>
    <t xml:space="preserve">FECHA FIN </t>
  </si>
  <si>
    <t xml:space="preserve">NOMBRE </t>
  </si>
  <si>
    <t xml:space="preserve">APELLIDO </t>
  </si>
  <si>
    <t xml:space="preserve">LUGAR </t>
  </si>
  <si>
    <t xml:space="preserve">MONTO </t>
  </si>
  <si>
    <t xml:space="preserve">VIÁTICO </t>
  </si>
  <si>
    <t xml:space="preserve">DETALLES </t>
  </si>
  <si>
    <t>8-219-1598</t>
  </si>
  <si>
    <t>22/04/2022</t>
  </si>
  <si>
    <t>Vernardo</t>
  </si>
  <si>
    <t>Hackett</t>
  </si>
  <si>
    <t>Herrera</t>
  </si>
  <si>
    <t>4780</t>
  </si>
  <si>
    <t>Desayuno, almuerzo y transporte por misión oficial realizada en la ZR de Herrera el día 22/04/2022</t>
  </si>
  <si>
    <t>8-725-1969</t>
  </si>
  <si>
    <t>20/06/2022</t>
  </si>
  <si>
    <t xml:space="preserve">Víctor </t>
  </si>
  <si>
    <t>Rengifo</t>
  </si>
  <si>
    <t>Panamá Este</t>
  </si>
  <si>
    <t>4781</t>
  </si>
  <si>
    <t>Almuerzo por misión oficial realizada en la ZR de Panamá Este el día 20/06/2022</t>
  </si>
  <si>
    <t>22/06/2022</t>
  </si>
  <si>
    <t>Colón</t>
  </si>
  <si>
    <t>4782</t>
  </si>
  <si>
    <t>Almuerzo por misión oficial realizada en la ZR de Colón el día 22/06/2022</t>
  </si>
  <si>
    <t>8-400-729</t>
  </si>
  <si>
    <t>29/06/2022</t>
  </si>
  <si>
    <t xml:space="preserve">Franklin </t>
  </si>
  <si>
    <t>Matos</t>
  </si>
  <si>
    <t>4783</t>
  </si>
  <si>
    <t>Almuerzo por misión oficial realizada en la ZR de Colón el día 29/06/2022</t>
  </si>
  <si>
    <t>8-718-1709</t>
  </si>
  <si>
    <t>21/06/2022</t>
  </si>
  <si>
    <t>24/06/2022</t>
  </si>
  <si>
    <t xml:space="preserve">Daniel </t>
  </si>
  <si>
    <t>Rodríguez</t>
  </si>
  <si>
    <t>4784</t>
  </si>
  <si>
    <t>Almuerzo por misión oficial realizada en la ZR de Colón los días 21/06/2022 y 24/06/2022</t>
  </si>
  <si>
    <t>4785</t>
  </si>
  <si>
    <t>4-285-968</t>
  </si>
  <si>
    <t>23/06/2022</t>
  </si>
  <si>
    <t>Neslyn</t>
  </si>
  <si>
    <t xml:space="preserve"> Pitti</t>
  </si>
  <si>
    <t>4786</t>
  </si>
  <si>
    <t>Almuerzo por misión oficial realizada en la ZR de Colón del día 21/06/2022 al 23/06/2022</t>
  </si>
  <si>
    <t>8-403-745</t>
  </si>
  <si>
    <t xml:space="preserve">Vladimir </t>
  </si>
  <si>
    <t xml:space="preserve"> Sánchez</t>
  </si>
  <si>
    <t>4787</t>
  </si>
  <si>
    <t>Almuerzo por misión oficial realizada en la ZR de Colón el día 21/06/2022</t>
  </si>
  <si>
    <t>8-821-1291</t>
  </si>
  <si>
    <t>11/07/2022</t>
  </si>
  <si>
    <t>17/07/2022</t>
  </si>
  <si>
    <t xml:space="preserve">Alfredo </t>
  </si>
  <si>
    <t>Aguilar</t>
  </si>
  <si>
    <t>Taboga-Panamá</t>
  </si>
  <si>
    <t>4788</t>
  </si>
  <si>
    <t>Desayuno para misión oficial en la Est.de Taboga ZR de Panamá en horario 7x14 del 11/07/2022 al 17/07/2022</t>
  </si>
  <si>
    <t>7-701-1031</t>
  </si>
  <si>
    <t>02/05/2022</t>
  </si>
  <si>
    <t>08/05/2022</t>
  </si>
  <si>
    <t xml:space="preserve">Claudio </t>
  </si>
  <si>
    <t>4789</t>
  </si>
  <si>
    <t>Desayuno por misión oficial en la Est.de Taboga ZR de Panamá en horario 7x14 del día 02/05/2022 al 08/05/2022</t>
  </si>
  <si>
    <t>04/07/2022</t>
  </si>
  <si>
    <t>10/07/2022</t>
  </si>
  <si>
    <t>4790</t>
  </si>
  <si>
    <t>Desayuno por misión oficial en la Est.de Taboga ZR de Panamá en horario 7x14 del día 04/07/2022 al 10/07/2022</t>
  </si>
  <si>
    <t>8-790-2263</t>
  </si>
  <si>
    <t xml:space="preserve">Cristy </t>
  </si>
  <si>
    <t>Mercado</t>
  </si>
  <si>
    <t>4791</t>
  </si>
  <si>
    <t>01/07/2022</t>
  </si>
  <si>
    <t>4792</t>
  </si>
  <si>
    <t>Almuerzo por misión oficial realizada en la ZR de Colón el día 01/07/2022</t>
  </si>
  <si>
    <t>4793</t>
  </si>
  <si>
    <t>Almuerzo por misión oficial realizada en la ZR de Colón el 01/07/2022</t>
  </si>
  <si>
    <t>8-745-2183</t>
  </si>
  <si>
    <t xml:space="preserve">Yeniffer </t>
  </si>
  <si>
    <t>Vargas</t>
  </si>
  <si>
    <t>4794</t>
  </si>
  <si>
    <t>4795</t>
  </si>
  <si>
    <t>4796</t>
  </si>
  <si>
    <t>8-925-902</t>
  </si>
  <si>
    <t>17/06/2022</t>
  </si>
  <si>
    <t xml:space="preserve">Juan </t>
  </si>
  <si>
    <t xml:space="preserve"> Hurtado</t>
  </si>
  <si>
    <t>4797</t>
  </si>
  <si>
    <t>Almuerzo por misión oficial realizada en la ZR de Colón el día 17/06/2022</t>
  </si>
  <si>
    <t>8-876-381</t>
  </si>
  <si>
    <t xml:space="preserve">Jorge </t>
  </si>
  <si>
    <t>Mosquera</t>
  </si>
  <si>
    <t>4798</t>
  </si>
  <si>
    <t>8-356-511</t>
  </si>
  <si>
    <t xml:space="preserve">Ricardo </t>
  </si>
  <si>
    <t xml:space="preserve"> Espinosa</t>
  </si>
  <si>
    <t>4799</t>
  </si>
  <si>
    <t>8-794-968</t>
  </si>
  <si>
    <t xml:space="preserve">Rafael </t>
  </si>
  <si>
    <t>Reyes</t>
  </si>
  <si>
    <t>4800</t>
  </si>
  <si>
    <t>Almuerzo por misión oficial realizada en la ZR de Colón el 29/06/2022</t>
  </si>
  <si>
    <t>4801</t>
  </si>
  <si>
    <t>4802</t>
  </si>
  <si>
    <t>Almuerzo por misión oficial realizada en la ZR de Colón el 17/06/2022</t>
  </si>
  <si>
    <t>8-843-1934</t>
  </si>
  <si>
    <t xml:space="preserve">Yesenia </t>
  </si>
  <si>
    <t>De La Espada</t>
  </si>
  <si>
    <t>4803</t>
  </si>
  <si>
    <t>8-769-415</t>
  </si>
  <si>
    <t>18/07/2022</t>
  </si>
  <si>
    <t>24/07/2022</t>
  </si>
  <si>
    <t xml:space="preserve">Humberto </t>
  </si>
  <si>
    <t>De León</t>
  </si>
  <si>
    <t>4804</t>
  </si>
  <si>
    <t>Desayuno para misión oficial en la Est.de Taboga ZR de Panamá en horario 7x14 del día 18/07/2022 al 24/07/2022</t>
  </si>
  <si>
    <t>1-712-352</t>
  </si>
  <si>
    <t>06/07/2022</t>
  </si>
  <si>
    <t xml:space="preserve">Maycol </t>
  </si>
  <si>
    <t xml:space="preserve">Morgan </t>
  </si>
  <si>
    <t>Coclé</t>
  </si>
  <si>
    <t>4805</t>
  </si>
  <si>
    <t>Desayuno, almuerzo, cena y transporte por misión oficial  realizada en la ZR de Cocle el día 06/07/2022</t>
  </si>
  <si>
    <t>8-708-1514</t>
  </si>
  <si>
    <t xml:space="preserve">Alis </t>
  </si>
  <si>
    <t>Delgado</t>
  </si>
  <si>
    <t>4806</t>
  </si>
  <si>
    <t>8-769-1063</t>
  </si>
  <si>
    <t xml:space="preserve">Ernesto </t>
  </si>
  <si>
    <t xml:space="preserve"> Concepción</t>
  </si>
  <si>
    <t>4807</t>
  </si>
  <si>
    <t>8-777-881</t>
  </si>
  <si>
    <t>27/06/2022</t>
  </si>
  <si>
    <t>03/07/2022</t>
  </si>
  <si>
    <t xml:space="preserve">Ezequiel </t>
  </si>
  <si>
    <t>González</t>
  </si>
  <si>
    <t>4808</t>
  </si>
  <si>
    <t>Desayuno por misión oficial en la Est.de Taboga ZR de Panamá en horario 7x14 del día 27/06/2022 al 03/07/2022</t>
  </si>
  <si>
    <t>8-750-463</t>
  </si>
  <si>
    <t xml:space="preserve">Alexander </t>
  </si>
  <si>
    <t>4809</t>
  </si>
  <si>
    <t>Desayuno por misión oficial en la Est.de Taboga ZR de Panamá en horario 7x14 del día 11/07/2022 al 17/07/2022</t>
  </si>
  <si>
    <t>8-704-989</t>
  </si>
  <si>
    <t xml:space="preserve">Maryoleth </t>
  </si>
  <si>
    <t>Arosemena</t>
  </si>
  <si>
    <t>4810</t>
  </si>
  <si>
    <t>07/07/2022</t>
  </si>
  <si>
    <t>4811</t>
  </si>
  <si>
    <t xml:space="preserve">Almuerzo por misión oficial realizada en la ZR de Colón el día 07/07/2022   </t>
  </si>
  <si>
    <t>8-445-348</t>
  </si>
  <si>
    <t xml:space="preserve">César </t>
  </si>
  <si>
    <t xml:space="preserve"> Cedeño</t>
  </si>
  <si>
    <t>4812</t>
  </si>
  <si>
    <t xml:space="preserve">Almuerzo por misión oficial realizada en la ZR de Colón el día 29/06/2022    </t>
  </si>
  <si>
    <t>4813</t>
  </si>
  <si>
    <t xml:space="preserve">Almuerzo por misión oficial realizada en la ZR de Colón el día 07/07/2022 </t>
  </si>
  <si>
    <t>4814</t>
  </si>
  <si>
    <t>8-361-728</t>
  </si>
  <si>
    <t xml:space="preserve">Lorena </t>
  </si>
  <si>
    <t xml:space="preserve"> Pérez</t>
  </si>
  <si>
    <t>4815</t>
  </si>
  <si>
    <t>25/07/2022</t>
  </si>
  <si>
    <t>31/07/2022</t>
  </si>
  <si>
    <t xml:space="preserve"> Rodríguez</t>
  </si>
  <si>
    <t>4816</t>
  </si>
  <si>
    <t>Desayuno para misión oficial en la Est.de Taboga ZR de Panamá en horario 7x14 del día 25/07/2022 al 31/07/2022</t>
  </si>
  <si>
    <t>8-793-1630</t>
  </si>
  <si>
    <t>28/06/2022</t>
  </si>
  <si>
    <t xml:space="preserve">Elois Manuel </t>
  </si>
  <si>
    <t xml:space="preserve"> Guillén</t>
  </si>
  <si>
    <t>4817</t>
  </si>
  <si>
    <t>Desayuno y almuerzo por misión oficial realizada en la ZR de Coclé el día 28/06/2022</t>
  </si>
  <si>
    <t>8-335-76</t>
  </si>
  <si>
    <t>César Iván</t>
  </si>
  <si>
    <t xml:space="preserve"> Ambulo</t>
  </si>
  <si>
    <t>4818</t>
  </si>
  <si>
    <t>7-64-749</t>
  </si>
  <si>
    <t xml:space="preserve">Eustiquio </t>
  </si>
  <si>
    <t xml:space="preserve"> Vergara</t>
  </si>
  <si>
    <t>4819</t>
  </si>
  <si>
    <t>Almuerzo por misión oficial en la ZR de Panamá Este el día 20/06/2022</t>
  </si>
  <si>
    <t>13/07/2022</t>
  </si>
  <si>
    <t>4820</t>
  </si>
  <si>
    <t>Almuerzo por misión oficial realizada en la ZR de Colón el día 11/07/2022 y el 13/07/2022</t>
  </si>
  <si>
    <t xml:space="preserve"> Rengifo</t>
  </si>
  <si>
    <t>4821</t>
  </si>
  <si>
    <t>20/07/2022</t>
  </si>
  <si>
    <t>Daniel</t>
  </si>
  <si>
    <t>4822</t>
  </si>
  <si>
    <t>Almuerzo por misión oficial realizada en la ZR de Colón el día 20/07/2022</t>
  </si>
  <si>
    <t>01/08/2022</t>
  </si>
  <si>
    <t>07/08/2022</t>
  </si>
  <si>
    <t>4823</t>
  </si>
  <si>
    <t>Desayuno para misión oficial en la Est.de Taboga ZR de Panamá en horario 7x14 del día 01/08/2022 al 07/08/2022</t>
  </si>
  <si>
    <t xml:space="preserve">TOTAL </t>
  </si>
  <si>
    <t>DEPARTAMENTO DE TESORERIA-DETALLES DE VIATICOS AL INTERIOR DEL PAIS PAGADOS A TRAVES DE CHEQUE Y ACH</t>
  </si>
  <si>
    <t>4-705-1714</t>
  </si>
  <si>
    <t xml:space="preserve">Francisco </t>
  </si>
  <si>
    <t>Miranda</t>
  </si>
  <si>
    <t>Z.R. PANAMA</t>
  </si>
  <si>
    <t>COMANDANCIA-015-2022</t>
  </si>
  <si>
    <t>PARTICIPAR EN EL TALLER DEL PROGRAMA DE CONTROL DE EXPORTACIONES Y SEGURIDAD FRONTERIZA .</t>
  </si>
  <si>
    <t>4-701-1102</t>
  </si>
  <si>
    <t>Iris</t>
  </si>
  <si>
    <t>Lezcano</t>
  </si>
  <si>
    <t>DG-027-2022</t>
  </si>
  <si>
    <t>TOTAL</t>
  </si>
  <si>
    <t xml:space="preserve">DEPARTAMENTO DE CONTABILIDAD - DETALLE DE VIATICOS AL EXTERIOR </t>
  </si>
  <si>
    <t>Para el mes de  Julio   no se  realizó ningún pago de viático al  Exterior</t>
  </si>
  <si>
    <t xml:space="preserve">ZONA REGIONAL DE CHIRIQUÍ </t>
  </si>
  <si>
    <t>6- 82-27</t>
  </si>
  <si>
    <t>08/07/2022</t>
  </si>
  <si>
    <t xml:space="preserve">Rosario </t>
  </si>
  <si>
    <t>Pinilla</t>
  </si>
  <si>
    <t>Cuartel Juan M. Arauz</t>
  </si>
  <si>
    <t>028-2022</t>
  </si>
  <si>
    <t xml:space="preserve"> auditora para el desecho de conchones inservibles </t>
  </si>
  <si>
    <t>6-706-436</t>
  </si>
  <si>
    <t xml:space="preserve">Carlos </t>
  </si>
  <si>
    <t>Alonso</t>
  </si>
  <si>
    <t>029-2022</t>
  </si>
  <si>
    <t xml:space="preserve">Conductor de la auditora para el desecho de colchones inservibles </t>
  </si>
  <si>
    <t xml:space="preserve">ZONA REGIONAL DE BOCAS DEL TORO </t>
  </si>
  <si>
    <t>Para el mes de  Julio   no se  realizó ningún pago de viático</t>
  </si>
  <si>
    <t xml:space="preserve">ZONA REGIONAL DE  COLÓN </t>
  </si>
  <si>
    <t>ZONA REGIONAL DE BUGABA</t>
  </si>
  <si>
    <t xml:space="preserve">CEDULA </t>
  </si>
  <si>
    <t>ZONA REGIONAL PANAMA OESTE</t>
  </si>
  <si>
    <t>ZONA REGIONAL  DE HERRERA</t>
  </si>
  <si>
    <t>6-704-1265</t>
  </si>
  <si>
    <t>09/06/2022</t>
  </si>
  <si>
    <t>Jorge</t>
  </si>
  <si>
    <t>Panamá</t>
  </si>
  <si>
    <t>Misión oficial hacer diligencias administrativas al cuarte Ricardo Arango según memo n°008-22</t>
  </si>
  <si>
    <t xml:space="preserve">ZONA REGIONAL DE LOS SANTOS </t>
  </si>
  <si>
    <t>Para el mes de  Julio  no se  realizó ningún pago de viático</t>
  </si>
  <si>
    <t>ZONA REGIONAL DE COCLE</t>
  </si>
  <si>
    <t>ZONA REGIONAL  DE VERAGUAS</t>
  </si>
  <si>
    <t>9-715-741</t>
  </si>
  <si>
    <t>Maybelline</t>
  </si>
  <si>
    <t>Quintero</t>
  </si>
  <si>
    <t>Ciudad de Panamá</t>
  </si>
  <si>
    <t>017-2022</t>
  </si>
  <si>
    <t>Viático por viajar a la ciudad de Panamá el día 28 de julio del presente año a entregar equipo informatico de Samer y Dinasepi , asi como retirar materiales para la instalación de equipo informatico en la Estacion No.2 Soná. Adicional se entregarán Reembolsos de Caja Menuda, informes mensuales de Recaudaciòn y Combustible entre otros, y se retirará documentación en los diferentes departamentos pertinenente a esta Zona Regional.</t>
  </si>
  <si>
    <t>9-720-811</t>
  </si>
  <si>
    <t>Ildelmar</t>
  </si>
  <si>
    <t>Perez</t>
  </si>
  <si>
    <t>018-2022</t>
  </si>
  <si>
    <t>Viático por viajar a la ciudad de Panamá el día 28 de julio del presente año a llevar equipo miscelaneo, motor de extricacion, tres pitones, cargador de bateria de equipo de extricacion Genesis y buscar aceite hidraulico al Cuartel de Bomberos Ricardo Arango.</t>
  </si>
  <si>
    <t>ZONA REGIONAL  PANAMA ESTE</t>
  </si>
  <si>
    <t>8-826-2005</t>
  </si>
  <si>
    <t>Luís Isaias</t>
  </si>
  <si>
    <t>Jimenez Vallejos</t>
  </si>
  <si>
    <t>Provincia de Darien</t>
  </si>
  <si>
    <t xml:space="preserve">Viático de alimentación (almuerzo) para realizar inspección de ocupación en la Universidad de Panamá e inspecciones generales en la Plaza Metetí el viernes 01 de julio de 2022 </t>
  </si>
  <si>
    <t>8-743-2131</t>
  </si>
  <si>
    <t xml:space="preserve">Armando Rodrigo </t>
  </si>
  <si>
    <t>Gonzalez</t>
  </si>
  <si>
    <t>8-835-157</t>
  </si>
  <si>
    <t>Dagoberto Genier</t>
  </si>
  <si>
    <t>Guevara Samaniego</t>
  </si>
  <si>
    <t xml:space="preserve">Viatico para realizar gira de Inspecciones generales y Recaudación en la Provincia de Darién el dia 07 de julio de 2022, saliendo de la Estacion de Chepo a las 5:00 a.m y regresando a las 17:00 horas aproximadamente </t>
  </si>
  <si>
    <t>8-707-2331</t>
  </si>
  <si>
    <t>Yolina Roselin</t>
  </si>
  <si>
    <t>Gudiño Sosa</t>
  </si>
  <si>
    <t xml:space="preserve">Viatico para realizar Recaudación en gira de Inspeciones generales de DINASEPI, en la provincia de Darién el dia 07 de julio de 2022, saliendo de la Estacion de Chepo a las 05:00 a.m y regresando a las 17:00 horas aproximadamente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</si>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</sst>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[$-F800]dddd\,\ mmmm\ dd\,\ yyyy"/>
    <numFmt numFmtId="165" formatCode="#,##0.00;[Red]#,##0.00"/>
    <numFmt numFmtId="166" formatCode="_(* #,##0.00_);_(* \(#,##0.00\);_(* &quot;-&quot;??_);_(@_)"/>
    <numFmt numFmtId="167" formatCode="000"/>
    <numFmt numFmtId="168" formatCode="&quot;B/.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00000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9" fontId="4" fillId="0" borderId="0"/>
    <xf numFmtId="0" fontId="4" fillId="0" borderId="0"/>
    <xf numFmtId="0" fontId="1" fillId="0" borderId="0"/>
    <xf numFmtId="0" fontId="4" fillId="0" borderId="0"/>
    <xf numFmtId="49" fontId="4" fillId="0" borderId="0"/>
  </cellStyleXfs>
  <cellXfs count="9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49" fontId="7" fillId="0" borderId="4" xfId="3" applyNumberFormat="1" applyFont="1" applyFill="1" applyBorder="1" applyAlignment="1">
      <alignment horizontal="center" vertical="center" wrapText="1"/>
    </xf>
    <xf numFmtId="0" fontId="7" fillId="3" borderId="4" xfId="3" applyNumberFormat="1" applyFont="1" applyFill="1" applyBorder="1" applyAlignment="1">
      <alignment horizontal="center" vertical="center" wrapText="1"/>
    </xf>
    <xf numFmtId="0" fontId="7" fillId="0" borderId="4" xfId="3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49" fontId="7" fillId="4" borderId="4" xfId="3" applyNumberFormat="1" applyFont="1" applyFill="1" applyBorder="1" applyAlignment="1">
      <alignment horizontal="center" vertical="center" wrapText="1"/>
    </xf>
    <xf numFmtId="0" fontId="7" fillId="4" borderId="5" xfId="3" applyFont="1" applyFill="1" applyBorder="1" applyAlignment="1">
      <alignment horizontal="center" vertical="center" wrapText="1"/>
    </xf>
    <xf numFmtId="0" fontId="7" fillId="4" borderId="4" xfId="3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3" fillId="0" borderId="4" xfId="4" applyNumberFormat="1" applyFont="1" applyBorder="1" applyAlignment="1">
      <alignment horizontal="center" vertical="center" wrapText="1"/>
    </xf>
    <xf numFmtId="0" fontId="3" fillId="0" borderId="4" xfId="4" applyFont="1" applyBorder="1" applyAlignment="1">
      <alignment horizontal="center" vertical="center" wrapText="1"/>
    </xf>
    <xf numFmtId="2" fontId="6" fillId="0" borderId="4" xfId="4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7" fillId="0" borderId="5" xfId="3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6" fillId="0" borderId="4" xfId="5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1" fontId="6" fillId="0" borderId="4" xfId="4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14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" fontId="6" fillId="0" borderId="8" xfId="0" applyNumberFormat="1" applyFont="1" applyBorder="1" applyAlignment="1" applyProtection="1">
      <alignment horizontal="center" vertical="center" wrapText="1"/>
      <protection locked="0"/>
    </xf>
    <xf numFmtId="14" fontId="7" fillId="0" borderId="10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168" fontId="9" fillId="5" borderId="7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9" fontId="5" fillId="6" borderId="0" xfId="2" applyFont="1" applyFill="1" applyBorder="1" applyAlignment="1">
      <alignment horizontal="center" vertical="center" wrapText="1"/>
    </xf>
    <xf numFmtId="49" fontId="5" fillId="6" borderId="1" xfId="2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49" fontId="5" fillId="6" borderId="5" xfId="6" applyFont="1" applyFill="1" applyBorder="1" applyAlignment="1">
      <alignment horizontal="center" vertical="center" wrapText="1"/>
    </xf>
    <xf numFmtId="49" fontId="5" fillId="6" borderId="6" xfId="6" applyFont="1" applyFill="1" applyBorder="1" applyAlignment="1">
      <alignment horizontal="center" vertical="center" wrapText="1"/>
    </xf>
    <xf numFmtId="49" fontId="5" fillId="6" borderId="7" xfId="6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7">
    <cellStyle name="Millares" xfId="1" builtinId="3"/>
    <cellStyle name="Normal" xfId="0" builtinId="0"/>
    <cellStyle name="Normal 2" xfId="2"/>
    <cellStyle name="Normal 3" xfId="6"/>
    <cellStyle name="Normal 4" xfId="5"/>
    <cellStyle name="Normal 4 2" xfId="4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6"/>
  <sheetViews>
    <sheetView tabSelected="1" workbookViewId="0">
      <selection activeCell="K3" sqref="K3"/>
    </sheetView>
  </sheetViews>
  <sheetFormatPr baseColWidth="10" defaultRowHeight="15.75" x14ac:dyDescent="0.25"/>
  <cols>
    <col min="1" max="1" width="13" style="2" customWidth="1"/>
    <col min="2" max="2" width="20.28515625" style="2" customWidth="1"/>
    <col min="3" max="3" width="13.5703125" style="2" customWidth="1"/>
    <col min="4" max="4" width="23.28515625" style="2" customWidth="1"/>
    <col min="5" max="5" width="14.140625" style="2" customWidth="1"/>
    <col min="6" max="6" width="21.42578125" style="2" bestFit="1" customWidth="1"/>
    <col min="7" max="7" width="13.28515625" style="2" customWidth="1"/>
    <col min="8" max="8" width="12" style="2" customWidth="1"/>
    <col min="9" max="9" width="42.140625" style="2" customWidth="1"/>
    <col min="10" max="16384" width="11.42578125" style="2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s="4" customFormat="1" ht="14.25" customHeight="1" x14ac:dyDescent="0.25">
      <c r="A3" s="77" t="s">
        <v>2</v>
      </c>
      <c r="B3" s="77"/>
      <c r="C3" s="77"/>
      <c r="D3" s="77"/>
      <c r="E3" s="77"/>
      <c r="F3" s="77"/>
      <c r="G3" s="77"/>
      <c r="H3" s="77"/>
      <c r="I3" s="78"/>
    </row>
    <row r="4" spans="1:9" s="4" customFormat="1" x14ac:dyDescent="0.25">
      <c r="A4" s="79" t="s">
        <v>3</v>
      </c>
      <c r="B4" s="79"/>
      <c r="C4" s="79"/>
      <c r="D4" s="79"/>
      <c r="E4" s="79"/>
      <c r="F4" s="79"/>
      <c r="G4" s="79"/>
      <c r="H4" s="79"/>
      <c r="I4" s="80"/>
    </row>
    <row r="5" spans="1: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</row>
    <row r="6" spans="1:9" ht="47.25" x14ac:dyDescent="0.25">
      <c r="A6" s="6" t="s">
        <v>13</v>
      </c>
      <c r="B6" s="7" t="s">
        <v>14</v>
      </c>
      <c r="C6" s="7" t="s">
        <v>14</v>
      </c>
      <c r="D6" s="8" t="s">
        <v>15</v>
      </c>
      <c r="E6" s="9" t="s">
        <v>16</v>
      </c>
      <c r="F6" s="9" t="s">
        <v>17</v>
      </c>
      <c r="G6" s="10">
        <v>13.5</v>
      </c>
      <c r="H6" s="11" t="s">
        <v>18</v>
      </c>
      <c r="I6" s="12" t="s">
        <v>19</v>
      </c>
    </row>
    <row r="7" spans="1:9" ht="31.5" x14ac:dyDescent="0.25">
      <c r="A7" s="6" t="s">
        <v>20</v>
      </c>
      <c r="B7" s="7" t="s">
        <v>21</v>
      </c>
      <c r="C7" s="7" t="s">
        <v>21</v>
      </c>
      <c r="D7" s="8" t="s">
        <v>22</v>
      </c>
      <c r="E7" s="9" t="s">
        <v>23</v>
      </c>
      <c r="F7" s="9" t="s">
        <v>24</v>
      </c>
      <c r="G7" s="10">
        <v>6</v>
      </c>
      <c r="H7" s="11" t="s">
        <v>25</v>
      </c>
      <c r="I7" s="12" t="s">
        <v>26</v>
      </c>
    </row>
    <row r="8" spans="1:9" ht="31.5" x14ac:dyDescent="0.25">
      <c r="A8" s="6" t="s">
        <v>20</v>
      </c>
      <c r="B8" s="7" t="s">
        <v>27</v>
      </c>
      <c r="C8" s="7" t="s">
        <v>27</v>
      </c>
      <c r="D8" s="8" t="s">
        <v>22</v>
      </c>
      <c r="E8" s="9" t="s">
        <v>23</v>
      </c>
      <c r="F8" s="9" t="s">
        <v>28</v>
      </c>
      <c r="G8" s="10">
        <v>6</v>
      </c>
      <c r="H8" s="11" t="s">
        <v>29</v>
      </c>
      <c r="I8" s="12" t="s">
        <v>30</v>
      </c>
    </row>
    <row r="9" spans="1:9" ht="31.5" x14ac:dyDescent="0.25">
      <c r="A9" s="6" t="s">
        <v>31</v>
      </c>
      <c r="B9" s="7" t="s">
        <v>32</v>
      </c>
      <c r="C9" s="7" t="s">
        <v>32</v>
      </c>
      <c r="D9" s="8" t="s">
        <v>33</v>
      </c>
      <c r="E9" s="9" t="s">
        <v>34</v>
      </c>
      <c r="F9" s="9" t="s">
        <v>28</v>
      </c>
      <c r="G9" s="10">
        <v>6</v>
      </c>
      <c r="H9" s="11" t="s">
        <v>35</v>
      </c>
      <c r="I9" s="12" t="s">
        <v>36</v>
      </c>
    </row>
    <row r="10" spans="1:9" ht="47.25" x14ac:dyDescent="0.25">
      <c r="A10" s="6" t="s">
        <v>37</v>
      </c>
      <c r="B10" s="7" t="s">
        <v>38</v>
      </c>
      <c r="C10" s="7" t="s">
        <v>39</v>
      </c>
      <c r="D10" s="8" t="s">
        <v>40</v>
      </c>
      <c r="E10" s="9" t="s">
        <v>41</v>
      </c>
      <c r="F10" s="9" t="s">
        <v>28</v>
      </c>
      <c r="G10" s="10">
        <v>12</v>
      </c>
      <c r="H10" s="11" t="s">
        <v>42</v>
      </c>
      <c r="I10" s="12" t="s">
        <v>43</v>
      </c>
    </row>
    <row r="11" spans="1:9" ht="31.5" x14ac:dyDescent="0.25">
      <c r="A11" s="6" t="s">
        <v>37</v>
      </c>
      <c r="B11" s="7" t="s">
        <v>32</v>
      </c>
      <c r="C11" s="7" t="s">
        <v>32</v>
      </c>
      <c r="D11" s="8" t="s">
        <v>40</v>
      </c>
      <c r="E11" s="9" t="s">
        <v>41</v>
      </c>
      <c r="F11" s="9" t="s">
        <v>28</v>
      </c>
      <c r="G11" s="10">
        <v>6</v>
      </c>
      <c r="H11" s="11" t="s">
        <v>44</v>
      </c>
      <c r="I11" s="12" t="s">
        <v>36</v>
      </c>
    </row>
    <row r="12" spans="1:9" ht="47.25" x14ac:dyDescent="0.25">
      <c r="A12" s="6" t="s">
        <v>45</v>
      </c>
      <c r="B12" s="7" t="s">
        <v>38</v>
      </c>
      <c r="C12" s="7" t="s">
        <v>46</v>
      </c>
      <c r="D12" s="8" t="s">
        <v>47</v>
      </c>
      <c r="E12" s="9" t="s">
        <v>48</v>
      </c>
      <c r="F12" s="9" t="s">
        <v>28</v>
      </c>
      <c r="G12" s="10">
        <v>18</v>
      </c>
      <c r="H12" s="11" t="s">
        <v>49</v>
      </c>
      <c r="I12" s="12" t="s">
        <v>50</v>
      </c>
    </row>
    <row r="13" spans="1:9" ht="31.5" x14ac:dyDescent="0.25">
      <c r="A13" s="6" t="s">
        <v>51</v>
      </c>
      <c r="B13" s="7" t="s">
        <v>38</v>
      </c>
      <c r="C13" s="7" t="s">
        <v>38</v>
      </c>
      <c r="D13" s="8" t="s">
        <v>52</v>
      </c>
      <c r="E13" s="9" t="s">
        <v>53</v>
      </c>
      <c r="F13" s="9" t="s">
        <v>28</v>
      </c>
      <c r="G13" s="10">
        <v>6</v>
      </c>
      <c r="H13" s="11" t="s">
        <v>54</v>
      </c>
      <c r="I13" s="12" t="s">
        <v>55</v>
      </c>
    </row>
    <row r="14" spans="1:9" ht="47.25" x14ac:dyDescent="0.25">
      <c r="A14" s="6" t="s">
        <v>56</v>
      </c>
      <c r="B14" s="7" t="s">
        <v>57</v>
      </c>
      <c r="C14" s="7" t="s">
        <v>58</v>
      </c>
      <c r="D14" s="8" t="s">
        <v>59</v>
      </c>
      <c r="E14" s="9" t="s">
        <v>60</v>
      </c>
      <c r="F14" s="9" t="s">
        <v>61</v>
      </c>
      <c r="G14" s="10">
        <v>17.5</v>
      </c>
      <c r="H14" s="11" t="s">
        <v>62</v>
      </c>
      <c r="I14" s="13" t="s">
        <v>63</v>
      </c>
    </row>
    <row r="15" spans="1:9" ht="47.25" x14ac:dyDescent="0.25">
      <c r="A15" s="6" t="s">
        <v>64</v>
      </c>
      <c r="B15" s="7" t="s">
        <v>65</v>
      </c>
      <c r="C15" s="7" t="s">
        <v>66</v>
      </c>
      <c r="D15" s="8" t="s">
        <v>67</v>
      </c>
      <c r="E15" s="9" t="s">
        <v>41</v>
      </c>
      <c r="F15" s="9" t="s">
        <v>61</v>
      </c>
      <c r="G15" s="10">
        <v>17.5</v>
      </c>
      <c r="H15" s="11" t="s">
        <v>68</v>
      </c>
      <c r="I15" s="12" t="s">
        <v>69</v>
      </c>
    </row>
    <row r="16" spans="1:9" ht="47.25" x14ac:dyDescent="0.25">
      <c r="A16" s="6" t="s">
        <v>64</v>
      </c>
      <c r="B16" s="7" t="s">
        <v>70</v>
      </c>
      <c r="C16" s="7" t="s">
        <v>71</v>
      </c>
      <c r="D16" s="8" t="s">
        <v>67</v>
      </c>
      <c r="E16" s="9" t="s">
        <v>41</v>
      </c>
      <c r="F16" s="9" t="s">
        <v>61</v>
      </c>
      <c r="G16" s="10">
        <v>17.5</v>
      </c>
      <c r="H16" s="11" t="s">
        <v>72</v>
      </c>
      <c r="I16" s="12" t="s">
        <v>73</v>
      </c>
    </row>
    <row r="17" spans="1:9" ht="31.5" x14ac:dyDescent="0.25">
      <c r="A17" s="6" t="s">
        <v>74</v>
      </c>
      <c r="B17" s="7" t="s">
        <v>32</v>
      </c>
      <c r="C17" s="7" t="s">
        <v>32</v>
      </c>
      <c r="D17" s="8" t="s">
        <v>75</v>
      </c>
      <c r="E17" s="9" t="s">
        <v>76</v>
      </c>
      <c r="F17" s="9" t="s">
        <v>28</v>
      </c>
      <c r="G17" s="10">
        <v>6</v>
      </c>
      <c r="H17" s="11" t="s">
        <v>77</v>
      </c>
      <c r="I17" s="12" t="s">
        <v>36</v>
      </c>
    </row>
    <row r="18" spans="1:9" ht="31.5" x14ac:dyDescent="0.25">
      <c r="A18" s="6" t="s">
        <v>74</v>
      </c>
      <c r="B18" s="7" t="s">
        <v>78</v>
      </c>
      <c r="C18" s="7" t="s">
        <v>78</v>
      </c>
      <c r="D18" s="8" t="s">
        <v>75</v>
      </c>
      <c r="E18" s="9" t="s">
        <v>76</v>
      </c>
      <c r="F18" s="9" t="s">
        <v>28</v>
      </c>
      <c r="G18" s="10">
        <v>6</v>
      </c>
      <c r="H18" s="11" t="s">
        <v>79</v>
      </c>
      <c r="I18" s="12" t="s">
        <v>80</v>
      </c>
    </row>
    <row r="19" spans="1:9" ht="31.5" x14ac:dyDescent="0.25">
      <c r="A19" s="6" t="s">
        <v>31</v>
      </c>
      <c r="B19" s="7" t="s">
        <v>78</v>
      </c>
      <c r="C19" s="7" t="s">
        <v>78</v>
      </c>
      <c r="D19" s="8" t="s">
        <v>33</v>
      </c>
      <c r="E19" s="9" t="s">
        <v>34</v>
      </c>
      <c r="F19" s="9" t="s">
        <v>28</v>
      </c>
      <c r="G19" s="10">
        <v>6</v>
      </c>
      <c r="H19" s="11" t="s">
        <v>81</v>
      </c>
      <c r="I19" s="12" t="s">
        <v>82</v>
      </c>
    </row>
    <row r="20" spans="1:9" ht="31.5" x14ac:dyDescent="0.25">
      <c r="A20" s="6" t="s">
        <v>83</v>
      </c>
      <c r="B20" s="7" t="s">
        <v>32</v>
      </c>
      <c r="C20" s="7" t="s">
        <v>32</v>
      </c>
      <c r="D20" s="8" t="s">
        <v>84</v>
      </c>
      <c r="E20" s="9" t="s">
        <v>85</v>
      </c>
      <c r="F20" s="9" t="s">
        <v>28</v>
      </c>
      <c r="G20" s="10">
        <v>6</v>
      </c>
      <c r="H20" s="11" t="s">
        <v>86</v>
      </c>
      <c r="I20" s="12" t="s">
        <v>36</v>
      </c>
    </row>
    <row r="21" spans="1:9" ht="31.5" x14ac:dyDescent="0.25">
      <c r="A21" s="6" t="s">
        <v>83</v>
      </c>
      <c r="B21" s="7" t="s">
        <v>78</v>
      </c>
      <c r="C21" s="7" t="s">
        <v>78</v>
      </c>
      <c r="D21" s="8" t="s">
        <v>84</v>
      </c>
      <c r="E21" s="9" t="s">
        <v>85</v>
      </c>
      <c r="F21" s="9" t="s">
        <v>28</v>
      </c>
      <c r="G21" s="10">
        <v>6</v>
      </c>
      <c r="H21" s="11" t="s">
        <v>87</v>
      </c>
      <c r="I21" s="12" t="s">
        <v>82</v>
      </c>
    </row>
    <row r="22" spans="1:9" ht="31.5" x14ac:dyDescent="0.25">
      <c r="A22" s="6" t="s">
        <v>37</v>
      </c>
      <c r="B22" s="7" t="s">
        <v>78</v>
      </c>
      <c r="C22" s="7" t="s">
        <v>78</v>
      </c>
      <c r="D22" s="8" t="s">
        <v>40</v>
      </c>
      <c r="E22" s="9" t="s">
        <v>41</v>
      </c>
      <c r="F22" s="9" t="s">
        <v>28</v>
      </c>
      <c r="G22" s="10">
        <v>6</v>
      </c>
      <c r="H22" s="11" t="s">
        <v>88</v>
      </c>
      <c r="I22" s="12" t="s">
        <v>80</v>
      </c>
    </row>
    <row r="23" spans="1:9" ht="31.5" x14ac:dyDescent="0.25">
      <c r="A23" s="6" t="s">
        <v>89</v>
      </c>
      <c r="B23" s="7" t="s">
        <v>90</v>
      </c>
      <c r="C23" s="7" t="s">
        <v>90</v>
      </c>
      <c r="D23" s="8" t="s">
        <v>91</v>
      </c>
      <c r="E23" s="9" t="s">
        <v>92</v>
      </c>
      <c r="F23" s="9" t="s">
        <v>28</v>
      </c>
      <c r="G23" s="10">
        <v>6</v>
      </c>
      <c r="H23" s="11" t="s">
        <v>93</v>
      </c>
      <c r="I23" s="12" t="s">
        <v>94</v>
      </c>
    </row>
    <row r="24" spans="1:9" ht="31.5" x14ac:dyDescent="0.25">
      <c r="A24" s="6" t="s">
        <v>95</v>
      </c>
      <c r="B24" s="7" t="s">
        <v>90</v>
      </c>
      <c r="C24" s="7" t="s">
        <v>90</v>
      </c>
      <c r="D24" s="8" t="s">
        <v>96</v>
      </c>
      <c r="E24" s="9" t="s">
        <v>97</v>
      </c>
      <c r="F24" s="9" t="s">
        <v>28</v>
      </c>
      <c r="G24" s="10">
        <v>6</v>
      </c>
      <c r="H24" s="11" t="s">
        <v>98</v>
      </c>
      <c r="I24" s="12" t="s">
        <v>94</v>
      </c>
    </row>
    <row r="25" spans="1:9" ht="31.5" x14ac:dyDescent="0.25">
      <c r="A25" s="6" t="s">
        <v>99</v>
      </c>
      <c r="B25" s="7" t="s">
        <v>90</v>
      </c>
      <c r="C25" s="7" t="s">
        <v>90</v>
      </c>
      <c r="D25" s="8" t="s">
        <v>100</v>
      </c>
      <c r="E25" s="9" t="s">
        <v>101</v>
      </c>
      <c r="F25" s="9" t="s">
        <v>28</v>
      </c>
      <c r="G25" s="10">
        <v>6</v>
      </c>
      <c r="H25" s="11" t="s">
        <v>102</v>
      </c>
      <c r="I25" s="12" t="s">
        <v>94</v>
      </c>
    </row>
    <row r="26" spans="1:9" ht="31.5" x14ac:dyDescent="0.25">
      <c r="A26" s="6" t="s">
        <v>103</v>
      </c>
      <c r="B26" s="7" t="s">
        <v>32</v>
      </c>
      <c r="C26" s="7" t="s">
        <v>32</v>
      </c>
      <c r="D26" s="8" t="s">
        <v>104</v>
      </c>
      <c r="E26" s="9" t="s">
        <v>105</v>
      </c>
      <c r="F26" s="9" t="s">
        <v>28</v>
      </c>
      <c r="G26" s="10">
        <v>6</v>
      </c>
      <c r="H26" s="11" t="s">
        <v>106</v>
      </c>
      <c r="I26" s="12" t="s">
        <v>107</v>
      </c>
    </row>
    <row r="27" spans="1:9" ht="31.5" x14ac:dyDescent="0.25">
      <c r="A27" s="6" t="s">
        <v>103</v>
      </c>
      <c r="B27" s="7" t="s">
        <v>78</v>
      </c>
      <c r="C27" s="7" t="s">
        <v>78</v>
      </c>
      <c r="D27" s="8" t="s">
        <v>104</v>
      </c>
      <c r="E27" s="9" t="s">
        <v>105</v>
      </c>
      <c r="F27" s="9" t="s">
        <v>28</v>
      </c>
      <c r="G27" s="10">
        <v>6</v>
      </c>
      <c r="H27" s="11" t="s">
        <v>108</v>
      </c>
      <c r="I27" s="12" t="s">
        <v>82</v>
      </c>
    </row>
    <row r="28" spans="1:9" ht="31.5" x14ac:dyDescent="0.25">
      <c r="A28" s="6" t="s">
        <v>103</v>
      </c>
      <c r="B28" s="7" t="s">
        <v>90</v>
      </c>
      <c r="C28" s="7" t="s">
        <v>90</v>
      </c>
      <c r="D28" s="8" t="s">
        <v>104</v>
      </c>
      <c r="E28" s="9" t="s">
        <v>105</v>
      </c>
      <c r="F28" s="9" t="s">
        <v>28</v>
      </c>
      <c r="G28" s="14">
        <v>6</v>
      </c>
      <c r="H28" s="15" t="s">
        <v>109</v>
      </c>
      <c r="I28" s="12" t="s">
        <v>110</v>
      </c>
    </row>
    <row r="29" spans="1:9" ht="31.5" x14ac:dyDescent="0.25">
      <c r="A29" s="6" t="s">
        <v>111</v>
      </c>
      <c r="B29" s="7" t="s">
        <v>32</v>
      </c>
      <c r="C29" s="7" t="s">
        <v>32</v>
      </c>
      <c r="D29" s="16" t="s">
        <v>112</v>
      </c>
      <c r="E29" s="17" t="s">
        <v>113</v>
      </c>
      <c r="F29" s="17" t="s">
        <v>28</v>
      </c>
      <c r="G29" s="14">
        <v>6</v>
      </c>
      <c r="H29" s="11" t="s">
        <v>114</v>
      </c>
      <c r="I29" s="13" t="s">
        <v>36</v>
      </c>
    </row>
    <row r="30" spans="1:9" ht="47.25" x14ac:dyDescent="0.25">
      <c r="A30" s="6" t="s">
        <v>115</v>
      </c>
      <c r="B30" s="7" t="s">
        <v>116</v>
      </c>
      <c r="C30" s="7" t="s">
        <v>117</v>
      </c>
      <c r="D30" s="8" t="s">
        <v>118</v>
      </c>
      <c r="E30" s="9" t="s">
        <v>119</v>
      </c>
      <c r="F30" s="9" t="s">
        <v>61</v>
      </c>
      <c r="G30" s="10">
        <v>17.5</v>
      </c>
      <c r="H30" s="11" t="s">
        <v>120</v>
      </c>
      <c r="I30" s="13" t="s">
        <v>121</v>
      </c>
    </row>
    <row r="31" spans="1:9" ht="47.25" x14ac:dyDescent="0.25">
      <c r="A31" s="6" t="s">
        <v>122</v>
      </c>
      <c r="B31" s="7" t="s">
        <v>123</v>
      </c>
      <c r="C31" s="7" t="s">
        <v>123</v>
      </c>
      <c r="D31" s="8" t="s">
        <v>124</v>
      </c>
      <c r="E31" s="9" t="s">
        <v>125</v>
      </c>
      <c r="F31" s="9" t="s">
        <v>126</v>
      </c>
      <c r="G31" s="10">
        <v>23</v>
      </c>
      <c r="H31" s="11" t="s">
        <v>127</v>
      </c>
      <c r="I31" s="13" t="s">
        <v>128</v>
      </c>
    </row>
    <row r="32" spans="1:9" ht="47.25" x14ac:dyDescent="0.25">
      <c r="A32" s="6" t="s">
        <v>129</v>
      </c>
      <c r="B32" s="7" t="s">
        <v>123</v>
      </c>
      <c r="C32" s="7" t="s">
        <v>123</v>
      </c>
      <c r="D32" s="8" t="s">
        <v>130</v>
      </c>
      <c r="E32" s="9" t="s">
        <v>131</v>
      </c>
      <c r="F32" s="9" t="s">
        <v>126</v>
      </c>
      <c r="G32" s="10">
        <v>23</v>
      </c>
      <c r="H32" s="11" t="s">
        <v>132</v>
      </c>
      <c r="I32" s="13" t="s">
        <v>128</v>
      </c>
    </row>
    <row r="33" spans="1:9" ht="47.25" x14ac:dyDescent="0.25">
      <c r="A33" s="6" t="s">
        <v>133</v>
      </c>
      <c r="B33" s="7" t="s">
        <v>116</v>
      </c>
      <c r="C33" s="7" t="s">
        <v>117</v>
      </c>
      <c r="D33" s="8" t="s">
        <v>134</v>
      </c>
      <c r="E33" s="9" t="s">
        <v>135</v>
      </c>
      <c r="F33" s="9" t="s">
        <v>61</v>
      </c>
      <c r="G33" s="10">
        <v>17.5</v>
      </c>
      <c r="H33" s="11" t="s">
        <v>136</v>
      </c>
      <c r="I33" s="13" t="s">
        <v>121</v>
      </c>
    </row>
    <row r="34" spans="1:9" ht="47.25" x14ac:dyDescent="0.25">
      <c r="A34" s="6" t="s">
        <v>137</v>
      </c>
      <c r="B34" s="7" t="s">
        <v>138</v>
      </c>
      <c r="C34" s="7" t="s">
        <v>139</v>
      </c>
      <c r="D34" s="8" t="s">
        <v>140</v>
      </c>
      <c r="E34" s="9" t="s">
        <v>141</v>
      </c>
      <c r="F34" s="9" t="s">
        <v>61</v>
      </c>
      <c r="G34" s="10">
        <v>17.5</v>
      </c>
      <c r="H34" s="11" t="s">
        <v>142</v>
      </c>
      <c r="I34" s="13" t="s">
        <v>143</v>
      </c>
    </row>
    <row r="35" spans="1:9" ht="47.25" x14ac:dyDescent="0.25">
      <c r="A35" s="6" t="s">
        <v>144</v>
      </c>
      <c r="B35" s="7" t="s">
        <v>57</v>
      </c>
      <c r="C35" s="7" t="s">
        <v>58</v>
      </c>
      <c r="D35" s="8" t="s">
        <v>145</v>
      </c>
      <c r="E35" s="9" t="s">
        <v>135</v>
      </c>
      <c r="F35" s="9" t="s">
        <v>61</v>
      </c>
      <c r="G35" s="10">
        <v>17.5</v>
      </c>
      <c r="H35" s="11" t="s">
        <v>146</v>
      </c>
      <c r="I35" s="13" t="s">
        <v>147</v>
      </c>
    </row>
    <row r="36" spans="1:9" ht="31.5" x14ac:dyDescent="0.25">
      <c r="A36" s="6" t="s">
        <v>148</v>
      </c>
      <c r="B36" s="7" t="s">
        <v>32</v>
      </c>
      <c r="C36" s="7" t="s">
        <v>32</v>
      </c>
      <c r="D36" s="8" t="s">
        <v>149</v>
      </c>
      <c r="E36" s="9" t="s">
        <v>150</v>
      </c>
      <c r="F36" s="9" t="s">
        <v>28</v>
      </c>
      <c r="G36" s="10">
        <v>6</v>
      </c>
      <c r="H36" s="11" t="s">
        <v>151</v>
      </c>
      <c r="I36" s="13" t="s">
        <v>36</v>
      </c>
    </row>
    <row r="37" spans="1:9" ht="31.5" x14ac:dyDescent="0.25">
      <c r="A37" s="6" t="s">
        <v>148</v>
      </c>
      <c r="B37" s="7" t="s">
        <v>152</v>
      </c>
      <c r="C37" s="7" t="s">
        <v>152</v>
      </c>
      <c r="D37" s="8" t="s">
        <v>149</v>
      </c>
      <c r="E37" s="9" t="s">
        <v>150</v>
      </c>
      <c r="F37" s="9" t="s">
        <v>28</v>
      </c>
      <c r="G37" s="10">
        <v>6</v>
      </c>
      <c r="H37" s="11" t="s">
        <v>153</v>
      </c>
      <c r="I37" s="13" t="s">
        <v>154</v>
      </c>
    </row>
    <row r="38" spans="1:9" ht="31.5" x14ac:dyDescent="0.25">
      <c r="A38" s="6" t="s">
        <v>155</v>
      </c>
      <c r="B38" s="7" t="s">
        <v>32</v>
      </c>
      <c r="C38" s="7" t="s">
        <v>32</v>
      </c>
      <c r="D38" s="8" t="s">
        <v>156</v>
      </c>
      <c r="E38" s="9" t="s">
        <v>157</v>
      </c>
      <c r="F38" s="9" t="s">
        <v>28</v>
      </c>
      <c r="G38" s="10">
        <v>6</v>
      </c>
      <c r="H38" s="11" t="s">
        <v>158</v>
      </c>
      <c r="I38" s="13" t="s">
        <v>159</v>
      </c>
    </row>
    <row r="39" spans="1:9" ht="31.5" x14ac:dyDescent="0.25">
      <c r="A39" s="6" t="s">
        <v>155</v>
      </c>
      <c r="B39" s="7" t="s">
        <v>152</v>
      </c>
      <c r="C39" s="7" t="s">
        <v>152</v>
      </c>
      <c r="D39" s="8" t="s">
        <v>156</v>
      </c>
      <c r="E39" s="9" t="s">
        <v>157</v>
      </c>
      <c r="F39" s="9" t="s">
        <v>28</v>
      </c>
      <c r="G39" s="10">
        <v>6</v>
      </c>
      <c r="H39" s="11" t="s">
        <v>160</v>
      </c>
      <c r="I39" s="13" t="s">
        <v>161</v>
      </c>
    </row>
    <row r="40" spans="1:9" ht="31.5" x14ac:dyDescent="0.25">
      <c r="A40" s="6" t="s">
        <v>111</v>
      </c>
      <c r="B40" s="7" t="s">
        <v>152</v>
      </c>
      <c r="C40" s="7" t="s">
        <v>152</v>
      </c>
      <c r="D40" s="8" t="s">
        <v>112</v>
      </c>
      <c r="E40" s="9" t="s">
        <v>113</v>
      </c>
      <c r="F40" s="9" t="s">
        <v>28</v>
      </c>
      <c r="G40" s="10">
        <v>6</v>
      </c>
      <c r="H40" s="11" t="s">
        <v>162</v>
      </c>
      <c r="I40" s="13" t="s">
        <v>161</v>
      </c>
    </row>
    <row r="41" spans="1:9" ht="31.5" x14ac:dyDescent="0.25">
      <c r="A41" s="6" t="s">
        <v>163</v>
      </c>
      <c r="B41" s="7" t="s">
        <v>152</v>
      </c>
      <c r="C41" s="7" t="s">
        <v>152</v>
      </c>
      <c r="D41" s="8" t="s">
        <v>164</v>
      </c>
      <c r="E41" s="9" t="s">
        <v>165</v>
      </c>
      <c r="F41" s="9" t="s">
        <v>28</v>
      </c>
      <c r="G41" s="10">
        <v>6</v>
      </c>
      <c r="H41" s="11" t="s">
        <v>166</v>
      </c>
      <c r="I41" s="13" t="s">
        <v>154</v>
      </c>
    </row>
    <row r="42" spans="1:9" ht="47.25" x14ac:dyDescent="0.25">
      <c r="A42" s="6" t="s">
        <v>64</v>
      </c>
      <c r="B42" s="7" t="s">
        <v>167</v>
      </c>
      <c r="C42" s="7" t="s">
        <v>168</v>
      </c>
      <c r="D42" s="8" t="s">
        <v>67</v>
      </c>
      <c r="E42" s="9" t="s">
        <v>169</v>
      </c>
      <c r="F42" s="9" t="s">
        <v>61</v>
      </c>
      <c r="G42" s="10">
        <v>17.5</v>
      </c>
      <c r="H42" s="11" t="s">
        <v>170</v>
      </c>
      <c r="I42" s="13" t="s">
        <v>171</v>
      </c>
    </row>
    <row r="43" spans="1:9" ht="47.25" x14ac:dyDescent="0.25">
      <c r="A43" s="6" t="s">
        <v>172</v>
      </c>
      <c r="B43" s="7" t="s">
        <v>173</v>
      </c>
      <c r="C43" s="7" t="s">
        <v>173</v>
      </c>
      <c r="D43" s="8" t="s">
        <v>174</v>
      </c>
      <c r="E43" s="9" t="s">
        <v>175</v>
      </c>
      <c r="F43" s="9" t="s">
        <v>126</v>
      </c>
      <c r="G43" s="10">
        <v>10</v>
      </c>
      <c r="H43" s="11" t="s">
        <v>176</v>
      </c>
      <c r="I43" s="13" t="s">
        <v>177</v>
      </c>
    </row>
    <row r="44" spans="1:9" ht="47.25" x14ac:dyDescent="0.25">
      <c r="A44" s="6" t="s">
        <v>178</v>
      </c>
      <c r="B44" s="7" t="s">
        <v>173</v>
      </c>
      <c r="C44" s="7" t="s">
        <v>173</v>
      </c>
      <c r="D44" s="8" t="s">
        <v>179</v>
      </c>
      <c r="E44" s="9" t="s">
        <v>180</v>
      </c>
      <c r="F44" s="9" t="s">
        <v>126</v>
      </c>
      <c r="G44" s="10">
        <v>10</v>
      </c>
      <c r="H44" s="11" t="s">
        <v>181</v>
      </c>
      <c r="I44" s="13" t="s">
        <v>177</v>
      </c>
    </row>
    <row r="45" spans="1:9" ht="31.5" x14ac:dyDescent="0.25">
      <c r="A45" s="6" t="s">
        <v>182</v>
      </c>
      <c r="B45" s="7" t="s">
        <v>21</v>
      </c>
      <c r="C45" s="7" t="s">
        <v>21</v>
      </c>
      <c r="D45" s="8" t="s">
        <v>183</v>
      </c>
      <c r="E45" s="9" t="s">
        <v>184</v>
      </c>
      <c r="F45" s="9" t="s">
        <v>24</v>
      </c>
      <c r="G45" s="10">
        <v>6</v>
      </c>
      <c r="H45" s="11" t="s">
        <v>185</v>
      </c>
      <c r="I45" s="13" t="s">
        <v>186</v>
      </c>
    </row>
    <row r="46" spans="1:9" ht="47.25" x14ac:dyDescent="0.25">
      <c r="A46" s="6" t="s">
        <v>182</v>
      </c>
      <c r="B46" s="7" t="s">
        <v>57</v>
      </c>
      <c r="C46" s="7" t="s">
        <v>187</v>
      </c>
      <c r="D46" s="8" t="s">
        <v>183</v>
      </c>
      <c r="E46" s="9" t="s">
        <v>184</v>
      </c>
      <c r="F46" s="9" t="s">
        <v>28</v>
      </c>
      <c r="G46" s="10">
        <v>12</v>
      </c>
      <c r="H46" s="11" t="s">
        <v>188</v>
      </c>
      <c r="I46" s="12" t="s">
        <v>189</v>
      </c>
    </row>
    <row r="47" spans="1:9" ht="47.25" x14ac:dyDescent="0.25">
      <c r="A47" s="6" t="s">
        <v>20</v>
      </c>
      <c r="B47" s="7" t="s">
        <v>173</v>
      </c>
      <c r="C47" s="7" t="s">
        <v>173</v>
      </c>
      <c r="D47" s="8" t="s">
        <v>22</v>
      </c>
      <c r="E47" s="9" t="s">
        <v>190</v>
      </c>
      <c r="F47" s="9" t="s">
        <v>126</v>
      </c>
      <c r="G47" s="10">
        <v>10</v>
      </c>
      <c r="H47" s="11" t="s">
        <v>191</v>
      </c>
      <c r="I47" s="13" t="s">
        <v>177</v>
      </c>
    </row>
    <row r="48" spans="1:9" ht="31.5" x14ac:dyDescent="0.25">
      <c r="A48" s="6" t="s">
        <v>37</v>
      </c>
      <c r="B48" s="7" t="s">
        <v>192</v>
      </c>
      <c r="C48" s="7" t="s">
        <v>192</v>
      </c>
      <c r="D48" s="8" t="s">
        <v>193</v>
      </c>
      <c r="E48" s="9" t="s">
        <v>169</v>
      </c>
      <c r="F48" s="9" t="s">
        <v>28</v>
      </c>
      <c r="G48" s="10">
        <v>6</v>
      </c>
      <c r="H48" s="11" t="s">
        <v>194</v>
      </c>
      <c r="I48" s="13" t="s">
        <v>195</v>
      </c>
    </row>
    <row r="49" spans="1:9" ht="47.25" x14ac:dyDescent="0.25">
      <c r="A49" s="6" t="s">
        <v>56</v>
      </c>
      <c r="B49" s="7" t="s">
        <v>196</v>
      </c>
      <c r="C49" s="7" t="s">
        <v>197</v>
      </c>
      <c r="D49" s="8" t="s">
        <v>59</v>
      </c>
      <c r="E49" s="9" t="s">
        <v>60</v>
      </c>
      <c r="F49" s="9" t="s">
        <v>61</v>
      </c>
      <c r="G49" s="10">
        <v>17.5</v>
      </c>
      <c r="H49" s="11" t="s">
        <v>198</v>
      </c>
      <c r="I49" s="13" t="s">
        <v>199</v>
      </c>
    </row>
    <row r="50" spans="1:9" x14ac:dyDescent="0.25">
      <c r="A50" s="5"/>
      <c r="B50" s="5"/>
      <c r="C50" s="5"/>
      <c r="D50" s="63" t="s">
        <v>200</v>
      </c>
      <c r="E50" s="5"/>
      <c r="F50" s="5"/>
      <c r="G50" s="18">
        <f>SUM(G6:G49)</f>
        <v>445</v>
      </c>
      <c r="H50" s="5"/>
      <c r="I50" s="5"/>
    </row>
    <row r="51" spans="1:9" x14ac:dyDescent="0.25">
      <c r="A51" s="6"/>
      <c r="B51" s="6"/>
      <c r="C51" s="6"/>
      <c r="D51" s="5"/>
      <c r="E51" s="19"/>
      <c r="F51" s="5"/>
      <c r="G51" s="20"/>
      <c r="H51" s="6"/>
      <c r="I51" s="6"/>
    </row>
    <row r="52" spans="1:9" s="4" customFormat="1" x14ac:dyDescent="0.25">
      <c r="A52" s="81" t="s">
        <v>201</v>
      </c>
      <c r="B52" s="82"/>
      <c r="C52" s="82"/>
      <c r="D52" s="82"/>
      <c r="E52" s="82"/>
      <c r="F52" s="82"/>
      <c r="G52" s="82"/>
      <c r="H52" s="82"/>
      <c r="I52" s="83"/>
    </row>
    <row r="53" spans="1:9" x14ac:dyDescent="0.25">
      <c r="A53" s="5" t="s">
        <v>4</v>
      </c>
      <c r="B53" s="5" t="s">
        <v>5</v>
      </c>
      <c r="C53" s="5" t="s">
        <v>6</v>
      </c>
      <c r="D53" s="5" t="s">
        <v>7</v>
      </c>
      <c r="E53" s="5" t="s">
        <v>8</v>
      </c>
      <c r="F53" s="5" t="s">
        <v>9</v>
      </c>
      <c r="G53" s="5" t="s">
        <v>10</v>
      </c>
      <c r="H53" s="5" t="s">
        <v>11</v>
      </c>
      <c r="I53" s="5" t="s">
        <v>12</v>
      </c>
    </row>
    <row r="54" spans="1:9" ht="43.5" customHeight="1" x14ac:dyDescent="0.25">
      <c r="A54" s="21" t="s">
        <v>202</v>
      </c>
      <c r="B54" s="22">
        <v>44725</v>
      </c>
      <c r="C54" s="22">
        <v>44729</v>
      </c>
      <c r="D54" s="9" t="s">
        <v>203</v>
      </c>
      <c r="E54" s="21" t="s">
        <v>204</v>
      </c>
      <c r="F54" s="23" t="s">
        <v>205</v>
      </c>
      <c r="G54" s="24">
        <v>447.4</v>
      </c>
      <c r="H54" s="24" t="s">
        <v>206</v>
      </c>
      <c r="I54" s="21" t="s">
        <v>207</v>
      </c>
    </row>
    <row r="55" spans="1:9" ht="44.25" customHeight="1" x14ac:dyDescent="0.25">
      <c r="A55" s="21" t="s">
        <v>208</v>
      </c>
      <c r="B55" s="22">
        <v>44725</v>
      </c>
      <c r="C55" s="22">
        <v>44729</v>
      </c>
      <c r="D55" s="9" t="s">
        <v>209</v>
      </c>
      <c r="E55" s="21" t="s">
        <v>210</v>
      </c>
      <c r="F55" s="23" t="s">
        <v>205</v>
      </c>
      <c r="G55" s="24">
        <v>449.5</v>
      </c>
      <c r="H55" s="24" t="s">
        <v>211</v>
      </c>
      <c r="I55" s="21" t="s">
        <v>207</v>
      </c>
    </row>
    <row r="56" spans="1:9" x14ac:dyDescent="0.25">
      <c r="A56" s="6"/>
      <c r="B56" s="5"/>
      <c r="C56" s="5"/>
      <c r="D56" s="63" t="s">
        <v>212</v>
      </c>
      <c r="E56" s="5"/>
      <c r="F56" s="5"/>
      <c r="G56" s="18">
        <f>SUM(G54:G55)</f>
        <v>896.9</v>
      </c>
      <c r="H56" s="6"/>
      <c r="I56" s="6"/>
    </row>
    <row r="57" spans="1:9" x14ac:dyDescent="0.25">
      <c r="A57" s="6"/>
      <c r="B57" s="5"/>
      <c r="C57" s="5"/>
      <c r="D57" s="5"/>
      <c r="E57" s="5"/>
      <c r="F57" s="5"/>
      <c r="G57" s="18"/>
      <c r="H57" s="6"/>
      <c r="I57" s="6"/>
    </row>
    <row r="58" spans="1:9" s="4" customFormat="1" x14ac:dyDescent="0.25">
      <c r="A58" s="81" t="s">
        <v>213</v>
      </c>
      <c r="B58" s="82"/>
      <c r="C58" s="82"/>
      <c r="D58" s="82"/>
      <c r="E58" s="82"/>
      <c r="F58" s="82"/>
      <c r="G58" s="82"/>
      <c r="H58" s="82"/>
      <c r="I58" s="83"/>
    </row>
    <row r="59" spans="1:9" x14ac:dyDescent="0.25">
      <c r="A59" s="5" t="s">
        <v>4</v>
      </c>
      <c r="B59" s="5" t="s">
        <v>5</v>
      </c>
      <c r="C59" s="5" t="s">
        <v>6</v>
      </c>
      <c r="D59" s="5" t="s">
        <v>7</v>
      </c>
      <c r="E59" s="5" t="s">
        <v>8</v>
      </c>
      <c r="F59" s="5" t="s">
        <v>9</v>
      </c>
      <c r="G59" s="5" t="s">
        <v>10</v>
      </c>
      <c r="H59" s="5" t="s">
        <v>11</v>
      </c>
      <c r="I59" s="5" t="s">
        <v>12</v>
      </c>
    </row>
    <row r="60" spans="1:9" ht="40.5" customHeight="1" x14ac:dyDescent="0.25">
      <c r="A60" s="6"/>
      <c r="B60" s="22"/>
      <c r="C60" s="22"/>
      <c r="D60" s="8"/>
      <c r="E60" s="6"/>
      <c r="F60" s="23"/>
      <c r="G60" s="24"/>
      <c r="H60" s="24"/>
      <c r="I60" s="25" t="s">
        <v>214</v>
      </c>
    </row>
    <row r="61" spans="1:9" ht="24.75" customHeight="1" x14ac:dyDescent="0.25">
      <c r="A61" s="6"/>
      <c r="B61" s="22"/>
      <c r="C61" s="22"/>
      <c r="D61" s="8"/>
      <c r="E61" s="6"/>
      <c r="F61" s="23"/>
      <c r="G61" s="24"/>
      <c r="H61" s="24"/>
      <c r="I61" s="6"/>
    </row>
    <row r="62" spans="1:9" x14ac:dyDescent="0.25">
      <c r="A62" s="6"/>
      <c r="B62" s="5"/>
      <c r="C62" s="5"/>
      <c r="D62" s="63" t="s">
        <v>212</v>
      </c>
      <c r="E62" s="5"/>
      <c r="F62" s="5"/>
      <c r="G62" s="18">
        <f>SUM(G58:G61)</f>
        <v>0</v>
      </c>
      <c r="H62" s="6"/>
      <c r="I62" s="6"/>
    </row>
    <row r="63" spans="1:9" x14ac:dyDescent="0.25">
      <c r="A63" s="6"/>
      <c r="B63" s="5"/>
      <c r="C63" s="5"/>
      <c r="D63" s="5"/>
      <c r="E63" s="5"/>
      <c r="F63" s="5"/>
      <c r="G63" s="18"/>
      <c r="H63" s="6"/>
      <c r="I63" s="6"/>
    </row>
    <row r="64" spans="1:9" s="4" customFormat="1" x14ac:dyDescent="0.25">
      <c r="A64" s="81" t="s">
        <v>215</v>
      </c>
      <c r="B64" s="82"/>
      <c r="C64" s="82"/>
      <c r="D64" s="82"/>
      <c r="E64" s="82"/>
      <c r="F64" s="82"/>
      <c r="G64" s="82"/>
      <c r="H64" s="82"/>
      <c r="I64" s="83"/>
    </row>
    <row r="65" spans="1:12" x14ac:dyDescent="0.25">
      <c r="A65" s="5" t="s">
        <v>4</v>
      </c>
      <c r="B65" s="5" t="s">
        <v>5</v>
      </c>
      <c r="C65" s="5" t="s">
        <v>6</v>
      </c>
      <c r="D65" s="5" t="s">
        <v>7</v>
      </c>
      <c r="E65" s="5" t="s">
        <v>8</v>
      </c>
      <c r="F65" s="5" t="s">
        <v>9</v>
      </c>
      <c r="G65" s="5" t="s">
        <v>10</v>
      </c>
      <c r="H65" s="5" t="s">
        <v>11</v>
      </c>
      <c r="I65" s="5" t="s">
        <v>12</v>
      </c>
    </row>
    <row r="66" spans="1:12" ht="31.5" x14ac:dyDescent="0.25">
      <c r="A66" s="6" t="s">
        <v>216</v>
      </c>
      <c r="B66" s="7" t="s">
        <v>217</v>
      </c>
      <c r="C66" s="7" t="s">
        <v>217</v>
      </c>
      <c r="D66" s="16" t="s">
        <v>218</v>
      </c>
      <c r="E66" s="16" t="s">
        <v>219</v>
      </c>
      <c r="F66" s="9" t="s">
        <v>220</v>
      </c>
      <c r="G66" s="26">
        <v>16</v>
      </c>
      <c r="H66" s="26" t="s">
        <v>221</v>
      </c>
      <c r="I66" s="13" t="s">
        <v>222</v>
      </c>
    </row>
    <row r="67" spans="1:12" ht="31.5" x14ac:dyDescent="0.25">
      <c r="A67" s="6" t="s">
        <v>223</v>
      </c>
      <c r="B67" s="7" t="s">
        <v>217</v>
      </c>
      <c r="C67" s="7" t="s">
        <v>217</v>
      </c>
      <c r="D67" s="16" t="s">
        <v>224</v>
      </c>
      <c r="E67" s="16" t="s">
        <v>225</v>
      </c>
      <c r="F67" s="9" t="s">
        <v>220</v>
      </c>
      <c r="G67" s="26">
        <v>16</v>
      </c>
      <c r="H67" s="26" t="s">
        <v>226</v>
      </c>
      <c r="I67" s="13" t="s">
        <v>227</v>
      </c>
    </row>
    <row r="68" spans="1:12" x14ac:dyDescent="0.25">
      <c r="A68" s="6"/>
      <c r="B68" s="7"/>
      <c r="C68" s="7"/>
      <c r="D68" s="16"/>
      <c r="E68" s="16"/>
      <c r="F68" s="9"/>
      <c r="G68" s="26"/>
      <c r="H68" s="26"/>
      <c r="I68" s="13"/>
    </row>
    <row r="69" spans="1:12" x14ac:dyDescent="0.25">
      <c r="A69" s="6"/>
      <c r="B69" s="5"/>
      <c r="C69" s="5"/>
      <c r="D69" s="63" t="s">
        <v>212</v>
      </c>
      <c r="E69" s="5"/>
      <c r="F69" s="5"/>
      <c r="G69" s="18">
        <f>SUM(G66:G68)</f>
        <v>32</v>
      </c>
      <c r="H69" s="6"/>
      <c r="I69" s="6"/>
    </row>
    <row r="70" spans="1:12" x14ac:dyDescent="0.25">
      <c r="A70" s="6"/>
      <c r="B70" s="5"/>
      <c r="C70" s="5"/>
      <c r="D70" s="5"/>
      <c r="E70" s="5"/>
      <c r="F70" s="5"/>
      <c r="G70" s="18"/>
      <c r="H70" s="6"/>
      <c r="I70" s="6"/>
    </row>
    <row r="71" spans="1:12" s="4" customFormat="1" x14ac:dyDescent="0.25">
      <c r="A71" s="81" t="s">
        <v>228</v>
      </c>
      <c r="B71" s="82"/>
      <c r="C71" s="82"/>
      <c r="D71" s="82"/>
      <c r="E71" s="82"/>
      <c r="F71" s="82"/>
      <c r="G71" s="82"/>
      <c r="H71" s="82"/>
      <c r="I71" s="83"/>
    </row>
    <row r="72" spans="1:12" x14ac:dyDescent="0.25">
      <c r="A72" s="5" t="s">
        <v>4</v>
      </c>
      <c r="B72" s="5" t="s">
        <v>5</v>
      </c>
      <c r="C72" s="5" t="s">
        <v>6</v>
      </c>
      <c r="D72" s="5" t="s">
        <v>7</v>
      </c>
      <c r="E72" s="5" t="s">
        <v>8</v>
      </c>
      <c r="F72" s="5" t="s">
        <v>9</v>
      </c>
      <c r="G72" s="5" t="s">
        <v>10</v>
      </c>
      <c r="H72" s="5" t="s">
        <v>11</v>
      </c>
      <c r="I72" s="5" t="s">
        <v>12</v>
      </c>
      <c r="K72" s="27"/>
      <c r="L72" s="28"/>
    </row>
    <row r="73" spans="1:12" ht="31.5" x14ac:dyDescent="0.25">
      <c r="A73" s="6"/>
      <c r="B73" s="7"/>
      <c r="C73" s="7"/>
      <c r="D73" s="16"/>
      <c r="E73" s="16"/>
      <c r="F73" s="9"/>
      <c r="G73" s="29"/>
      <c r="H73" s="8"/>
      <c r="I73" s="25" t="s">
        <v>229</v>
      </c>
      <c r="K73" s="27"/>
      <c r="L73" s="28"/>
    </row>
    <row r="74" spans="1:12" x14ac:dyDescent="0.25">
      <c r="A74" s="6"/>
      <c r="B74" s="5"/>
      <c r="C74" s="5"/>
      <c r="D74" s="63" t="s">
        <v>212</v>
      </c>
      <c r="E74" s="5"/>
      <c r="F74" s="5"/>
      <c r="G74" s="18">
        <f>SUM(G73:G73)</f>
        <v>0</v>
      </c>
      <c r="H74" s="6"/>
      <c r="I74" s="6"/>
      <c r="K74" s="27"/>
      <c r="L74" s="28"/>
    </row>
    <row r="75" spans="1:12" x14ac:dyDescent="0.25">
      <c r="A75" s="6"/>
      <c r="B75" s="5"/>
      <c r="C75" s="5"/>
      <c r="D75" s="5"/>
      <c r="E75" s="5"/>
      <c r="F75" s="5"/>
      <c r="G75" s="18"/>
      <c r="H75" s="6"/>
      <c r="I75" s="6"/>
      <c r="K75" s="27"/>
      <c r="L75" s="28"/>
    </row>
    <row r="76" spans="1:12" s="30" customFormat="1" x14ac:dyDescent="0.25">
      <c r="A76" s="81" t="s">
        <v>230</v>
      </c>
      <c r="B76" s="82"/>
      <c r="C76" s="82"/>
      <c r="D76" s="82"/>
      <c r="E76" s="82"/>
      <c r="F76" s="82"/>
      <c r="G76" s="82"/>
      <c r="H76" s="82"/>
      <c r="I76" s="83"/>
      <c r="K76" s="27"/>
      <c r="L76" s="31"/>
    </row>
    <row r="77" spans="1:12" x14ac:dyDescent="0.25">
      <c r="A77" s="5" t="s">
        <v>4</v>
      </c>
      <c r="B77" s="5" t="s">
        <v>5</v>
      </c>
      <c r="C77" s="5" t="s">
        <v>6</v>
      </c>
      <c r="D77" s="5" t="s">
        <v>7</v>
      </c>
      <c r="E77" s="5" t="s">
        <v>8</v>
      </c>
      <c r="F77" s="5" t="s">
        <v>9</v>
      </c>
      <c r="G77" s="5" t="s">
        <v>10</v>
      </c>
      <c r="H77" s="5" t="s">
        <v>11</v>
      </c>
      <c r="I77" s="5" t="s">
        <v>12</v>
      </c>
      <c r="K77" s="27"/>
      <c r="L77" s="28"/>
    </row>
    <row r="78" spans="1:12" ht="31.5" x14ac:dyDescent="0.25">
      <c r="A78" s="6"/>
      <c r="B78" s="32"/>
      <c r="C78" s="33"/>
      <c r="D78" s="25"/>
      <c r="E78" s="34"/>
      <c r="F78" s="34"/>
      <c r="G78" s="14"/>
      <c r="H78" s="6"/>
      <c r="I78" s="25" t="s">
        <v>229</v>
      </c>
      <c r="K78" s="27"/>
      <c r="L78" s="28"/>
    </row>
    <row r="79" spans="1:12" x14ac:dyDescent="0.25">
      <c r="A79" s="6"/>
      <c r="B79" s="5"/>
      <c r="C79" s="5"/>
      <c r="D79" s="63" t="s">
        <v>212</v>
      </c>
      <c r="E79" s="5"/>
      <c r="F79" s="5"/>
      <c r="G79" s="18">
        <f>SUM(G78:G78)</f>
        <v>0</v>
      </c>
      <c r="H79" s="6"/>
      <c r="I79" s="6"/>
      <c r="K79" s="28"/>
      <c r="L79" s="28"/>
    </row>
    <row r="80" spans="1:12" x14ac:dyDescent="0.25">
      <c r="A80" s="6"/>
      <c r="B80" s="5"/>
      <c r="C80" s="5"/>
      <c r="D80" s="5"/>
      <c r="E80" s="5"/>
      <c r="F80" s="5"/>
      <c r="G80" s="18"/>
      <c r="H80" s="6"/>
      <c r="I80" s="6"/>
      <c r="K80" s="28"/>
      <c r="L80" s="28"/>
    </row>
    <row r="81" spans="1:12" s="4" customFormat="1" x14ac:dyDescent="0.25">
      <c r="A81" s="81" t="s">
        <v>231</v>
      </c>
      <c r="B81" s="82"/>
      <c r="C81" s="82"/>
      <c r="D81" s="82"/>
      <c r="E81" s="82"/>
      <c r="F81" s="82"/>
      <c r="G81" s="82"/>
      <c r="H81" s="82"/>
      <c r="I81" s="83"/>
      <c r="K81" s="35"/>
      <c r="L81" s="35"/>
    </row>
    <row r="82" spans="1:12" x14ac:dyDescent="0.25">
      <c r="A82" s="5" t="s">
        <v>232</v>
      </c>
      <c r="B82" s="5" t="s">
        <v>5</v>
      </c>
      <c r="C82" s="5" t="s">
        <v>6</v>
      </c>
      <c r="D82" s="5" t="s">
        <v>7</v>
      </c>
      <c r="E82" s="5" t="s">
        <v>8</v>
      </c>
      <c r="F82" s="5" t="s">
        <v>9</v>
      </c>
      <c r="G82" s="5" t="s">
        <v>10</v>
      </c>
      <c r="H82" s="5" t="s">
        <v>11</v>
      </c>
      <c r="I82" s="5" t="s">
        <v>12</v>
      </c>
      <c r="K82" s="28"/>
      <c r="L82" s="28"/>
    </row>
    <row r="83" spans="1:12" ht="31.5" x14ac:dyDescent="0.25">
      <c r="A83" s="6"/>
      <c r="B83" s="22"/>
      <c r="C83" s="22"/>
      <c r="D83" s="8"/>
      <c r="E83" s="8"/>
      <c r="F83" s="23"/>
      <c r="G83" s="24"/>
      <c r="H83" s="24"/>
      <c r="I83" s="25" t="s">
        <v>229</v>
      </c>
    </row>
    <row r="84" spans="1:12" x14ac:dyDescent="0.25">
      <c r="A84" s="6"/>
      <c r="B84" s="22"/>
      <c r="C84" s="22"/>
      <c r="D84" s="8"/>
      <c r="E84" s="8"/>
      <c r="F84" s="23"/>
      <c r="G84" s="24"/>
      <c r="H84" s="24"/>
      <c r="I84" s="6"/>
    </row>
    <row r="85" spans="1:12" x14ac:dyDescent="0.25">
      <c r="A85" s="6"/>
      <c r="B85" s="36"/>
      <c r="C85" s="5"/>
      <c r="D85" s="63" t="s">
        <v>212</v>
      </c>
      <c r="E85" s="5"/>
      <c r="F85" s="5"/>
      <c r="G85" s="18">
        <f>SUM(G83:G84)</f>
        <v>0</v>
      </c>
      <c r="H85" s="6"/>
      <c r="I85" s="6"/>
    </row>
    <row r="86" spans="1:12" x14ac:dyDescent="0.25">
      <c r="A86" s="6"/>
      <c r="B86" s="6"/>
      <c r="C86" s="6"/>
      <c r="D86" s="5"/>
      <c r="E86" s="6"/>
      <c r="F86" s="6"/>
      <c r="G86" s="18"/>
      <c r="H86" s="6"/>
      <c r="I86" s="6"/>
    </row>
    <row r="87" spans="1:12" s="4" customFormat="1" x14ac:dyDescent="0.25">
      <c r="A87" s="81" t="s">
        <v>233</v>
      </c>
      <c r="B87" s="82"/>
      <c r="C87" s="82"/>
      <c r="D87" s="82"/>
      <c r="E87" s="82"/>
      <c r="F87" s="82"/>
      <c r="G87" s="82"/>
      <c r="H87" s="82"/>
      <c r="I87" s="83"/>
    </row>
    <row r="88" spans="1:12" x14ac:dyDescent="0.25">
      <c r="A88" s="5" t="s">
        <v>4</v>
      </c>
      <c r="B88" s="5" t="s">
        <v>5</v>
      </c>
      <c r="C88" s="5" t="s">
        <v>6</v>
      </c>
      <c r="D88" s="5" t="s">
        <v>7</v>
      </c>
      <c r="E88" s="5" t="s">
        <v>8</v>
      </c>
      <c r="F88" s="5" t="s">
        <v>9</v>
      </c>
      <c r="G88" s="5" t="s">
        <v>10</v>
      </c>
      <c r="H88" s="5" t="s">
        <v>11</v>
      </c>
      <c r="I88" s="5" t="s">
        <v>12</v>
      </c>
    </row>
    <row r="89" spans="1:12" ht="31.5" x14ac:dyDescent="0.25">
      <c r="A89" s="6"/>
      <c r="B89" s="6"/>
      <c r="C89" s="6"/>
      <c r="D89" s="25"/>
      <c r="E89" s="37"/>
      <c r="F89" s="37"/>
      <c r="G89" s="38"/>
      <c r="H89" s="6"/>
      <c r="I89" s="25" t="s">
        <v>229</v>
      </c>
    </row>
    <row r="90" spans="1:12" x14ac:dyDescent="0.25">
      <c r="A90" s="6"/>
      <c r="B90" s="5"/>
      <c r="C90" s="5"/>
      <c r="D90" s="63" t="s">
        <v>212</v>
      </c>
      <c r="E90" s="5"/>
      <c r="F90" s="5"/>
      <c r="G90" s="18">
        <f>SUM(G89:G89)</f>
        <v>0</v>
      </c>
      <c r="H90" s="6"/>
      <c r="I90" s="6"/>
    </row>
    <row r="91" spans="1:12" ht="31.5" customHeight="1" x14ac:dyDescent="0.25">
      <c r="A91" s="6"/>
      <c r="B91" s="5"/>
      <c r="C91" s="5"/>
      <c r="D91" s="5"/>
      <c r="E91" s="5"/>
      <c r="F91" s="5"/>
      <c r="G91" s="18"/>
      <c r="H91" s="6"/>
      <c r="I91" s="6"/>
    </row>
    <row r="92" spans="1:12" s="4" customFormat="1" ht="22.5" customHeight="1" x14ac:dyDescent="0.25">
      <c r="A92" s="81" t="s">
        <v>234</v>
      </c>
      <c r="B92" s="82"/>
      <c r="C92" s="82"/>
      <c r="D92" s="82"/>
      <c r="E92" s="82"/>
      <c r="F92" s="82"/>
      <c r="G92" s="82"/>
      <c r="H92" s="82"/>
      <c r="I92" s="83"/>
    </row>
    <row r="93" spans="1:12" ht="29.25" customHeight="1" x14ac:dyDescent="0.25">
      <c r="A93" s="5" t="s">
        <v>4</v>
      </c>
      <c r="B93" s="5" t="s">
        <v>5</v>
      </c>
      <c r="C93" s="5" t="s">
        <v>6</v>
      </c>
      <c r="D93" s="5" t="s">
        <v>7</v>
      </c>
      <c r="E93" s="5" t="s">
        <v>8</v>
      </c>
      <c r="F93" s="5" t="s">
        <v>9</v>
      </c>
      <c r="G93" s="5" t="s">
        <v>10</v>
      </c>
      <c r="H93" s="5" t="s">
        <v>11</v>
      </c>
      <c r="I93" s="5" t="s">
        <v>12</v>
      </c>
    </row>
    <row r="94" spans="1:12" ht="50.1" customHeight="1" x14ac:dyDescent="0.25">
      <c r="A94" s="6" t="s">
        <v>235</v>
      </c>
      <c r="B94" s="34" t="s">
        <v>236</v>
      </c>
      <c r="C94" s="34" t="s">
        <v>236</v>
      </c>
      <c r="D94" s="33" t="s">
        <v>237</v>
      </c>
      <c r="E94" s="16" t="s">
        <v>17</v>
      </c>
      <c r="F94" s="6" t="s">
        <v>238</v>
      </c>
      <c r="G94" s="26">
        <v>16</v>
      </c>
      <c r="H94" s="39">
        <v>28</v>
      </c>
      <c r="I94" s="6" t="s">
        <v>239</v>
      </c>
    </row>
    <row r="95" spans="1:12" x14ac:dyDescent="0.25">
      <c r="A95" s="6"/>
      <c r="B95" s="34"/>
      <c r="C95" s="34"/>
      <c r="D95" s="33"/>
      <c r="E95" s="16"/>
      <c r="F95" s="6"/>
      <c r="G95" s="26"/>
      <c r="H95" s="39"/>
      <c r="I95" s="6"/>
    </row>
    <row r="96" spans="1:12" x14ac:dyDescent="0.25">
      <c r="A96" s="6"/>
      <c r="B96" s="6"/>
      <c r="C96" s="6"/>
      <c r="D96" s="5" t="s">
        <v>212</v>
      </c>
      <c r="E96" s="37"/>
      <c r="F96" s="37"/>
      <c r="G96" s="40">
        <f>SUM(G94:G94)</f>
        <v>16</v>
      </c>
      <c r="H96" s="6"/>
      <c r="I96" s="6"/>
    </row>
    <row r="97" spans="1:9" s="4" customFormat="1" ht="15.75" customHeight="1" x14ac:dyDescent="0.25">
      <c r="A97" s="81" t="s">
        <v>240</v>
      </c>
      <c r="B97" s="82"/>
      <c r="C97" s="82"/>
      <c r="D97" s="82"/>
      <c r="E97" s="82"/>
      <c r="F97" s="82"/>
      <c r="G97" s="82"/>
      <c r="H97" s="82"/>
      <c r="I97" s="83"/>
    </row>
    <row r="98" spans="1:9" s="42" customFormat="1" x14ac:dyDescent="0.25">
      <c r="A98" s="5" t="s">
        <v>4</v>
      </c>
      <c r="B98" s="5" t="s">
        <v>5</v>
      </c>
      <c r="C98" s="5" t="s">
        <v>6</v>
      </c>
      <c r="D98" s="5" t="s">
        <v>7</v>
      </c>
      <c r="E98" s="5" t="s">
        <v>8</v>
      </c>
      <c r="F98" s="5" t="s">
        <v>9</v>
      </c>
      <c r="G98" s="5" t="s">
        <v>10</v>
      </c>
      <c r="H98" s="5" t="s">
        <v>11</v>
      </c>
      <c r="I98" s="5" t="s">
        <v>12</v>
      </c>
    </row>
    <row r="99" spans="1:9" ht="28.5" customHeight="1" x14ac:dyDescent="0.25">
      <c r="A99" s="6"/>
      <c r="B99" s="33"/>
      <c r="C99" s="33"/>
      <c r="D99" s="25"/>
      <c r="E99" s="34"/>
      <c r="F99" s="34"/>
      <c r="G99" s="14"/>
      <c r="H99" s="6"/>
      <c r="I99" s="25" t="s">
        <v>241</v>
      </c>
    </row>
    <row r="100" spans="1:9" x14ac:dyDescent="0.25">
      <c r="A100" s="6"/>
      <c r="B100" s="5"/>
      <c r="C100" s="6"/>
      <c r="D100" s="63" t="s">
        <v>212</v>
      </c>
      <c r="E100" s="43"/>
      <c r="F100" s="43"/>
      <c r="G100" s="40">
        <f>SUM(G99:G99)</f>
        <v>0</v>
      </c>
      <c r="H100" s="6"/>
      <c r="I100" s="6"/>
    </row>
    <row r="101" spans="1:9" x14ac:dyDescent="0.25">
      <c r="A101" s="90"/>
      <c r="B101" s="91"/>
      <c r="C101" s="92"/>
      <c r="D101" s="93"/>
      <c r="E101" s="94"/>
      <c r="F101" s="94"/>
      <c r="G101" s="95"/>
      <c r="H101" s="92"/>
      <c r="I101" s="96"/>
    </row>
    <row r="102" spans="1:9" s="4" customFormat="1" ht="27" customHeight="1" x14ac:dyDescent="0.25">
      <c r="A102" s="81" t="s">
        <v>242</v>
      </c>
      <c r="B102" s="82"/>
      <c r="C102" s="82"/>
      <c r="D102" s="82"/>
      <c r="E102" s="82"/>
      <c r="F102" s="82"/>
      <c r="G102" s="82"/>
      <c r="H102" s="82"/>
      <c r="I102" s="83"/>
    </row>
    <row r="103" spans="1:9" ht="30.75" customHeight="1" x14ac:dyDescent="0.25">
      <c r="A103" s="5" t="s">
        <v>4</v>
      </c>
      <c r="B103" s="5" t="s">
        <v>5</v>
      </c>
      <c r="C103" s="5" t="s">
        <v>6</v>
      </c>
      <c r="D103" s="5" t="s">
        <v>7</v>
      </c>
      <c r="E103" s="5" t="s">
        <v>8</v>
      </c>
      <c r="F103" s="5" t="s">
        <v>9</v>
      </c>
      <c r="G103" s="5" t="s">
        <v>10</v>
      </c>
      <c r="H103" s="5" t="s">
        <v>11</v>
      </c>
      <c r="I103" s="5" t="s">
        <v>12</v>
      </c>
    </row>
    <row r="104" spans="1:9" ht="45" customHeight="1" x14ac:dyDescent="0.25">
      <c r="A104" s="6"/>
      <c r="B104" s="7"/>
      <c r="C104" s="7"/>
      <c r="D104" s="16"/>
      <c r="E104" s="16"/>
      <c r="F104" s="9"/>
      <c r="G104" s="26"/>
      <c r="H104" s="26"/>
      <c r="I104" s="25" t="s">
        <v>241</v>
      </c>
    </row>
    <row r="105" spans="1:9" x14ac:dyDescent="0.25">
      <c r="A105" s="6"/>
      <c r="B105" s="5"/>
      <c r="C105" s="6"/>
      <c r="D105" s="63" t="s">
        <v>212</v>
      </c>
      <c r="E105" s="43"/>
      <c r="F105" s="43"/>
      <c r="G105" s="40">
        <f>SUM(G104:G104)</f>
        <v>0</v>
      </c>
      <c r="H105" s="6"/>
      <c r="I105" s="6"/>
    </row>
    <row r="106" spans="1:9" x14ac:dyDescent="0.25">
      <c r="A106" s="6"/>
      <c r="B106" s="5"/>
      <c r="C106" s="6"/>
      <c r="D106" s="6"/>
      <c r="E106" s="37"/>
      <c r="F106" s="37"/>
      <c r="G106" s="18"/>
      <c r="H106" s="6"/>
      <c r="I106" s="6"/>
    </row>
    <row r="107" spans="1:9" s="4" customFormat="1" x14ac:dyDescent="0.25">
      <c r="A107" s="87" t="s">
        <v>243</v>
      </c>
      <c r="B107" s="88"/>
      <c r="C107" s="88"/>
      <c r="D107" s="88"/>
      <c r="E107" s="88"/>
      <c r="F107" s="88"/>
      <c r="G107" s="88"/>
      <c r="H107" s="88"/>
      <c r="I107" s="89"/>
    </row>
    <row r="108" spans="1:9" x14ac:dyDescent="0.25">
      <c r="A108" s="5" t="s">
        <v>4</v>
      </c>
      <c r="B108" s="5" t="s">
        <v>5</v>
      </c>
      <c r="C108" s="5" t="s">
        <v>6</v>
      </c>
      <c r="D108" s="5" t="s">
        <v>7</v>
      </c>
      <c r="E108" s="5" t="s">
        <v>8</v>
      </c>
      <c r="F108" s="5" t="s">
        <v>9</v>
      </c>
      <c r="G108" s="5" t="s">
        <v>10</v>
      </c>
      <c r="H108" s="5" t="s">
        <v>11</v>
      </c>
      <c r="I108" s="5" t="s">
        <v>12</v>
      </c>
    </row>
    <row r="109" spans="1:9" ht="189" x14ac:dyDescent="0.25">
      <c r="A109" s="44" t="s">
        <v>244</v>
      </c>
      <c r="B109" s="45">
        <v>44770</v>
      </c>
      <c r="C109" s="45">
        <v>44770</v>
      </c>
      <c r="D109" s="21" t="s">
        <v>245</v>
      </c>
      <c r="E109" s="21" t="s">
        <v>246</v>
      </c>
      <c r="F109" s="21" t="s">
        <v>247</v>
      </c>
      <c r="G109" s="46">
        <v>16</v>
      </c>
      <c r="H109" s="47" t="s">
        <v>248</v>
      </c>
      <c r="I109" s="48" t="s">
        <v>249</v>
      </c>
    </row>
    <row r="110" spans="1:9" ht="110.25" x14ac:dyDescent="0.25">
      <c r="A110" s="49" t="s">
        <v>250</v>
      </c>
      <c r="B110" s="50">
        <v>44770</v>
      </c>
      <c r="C110" s="50">
        <v>44770</v>
      </c>
      <c r="D110" s="49" t="s">
        <v>251</v>
      </c>
      <c r="E110" s="49" t="s">
        <v>252</v>
      </c>
      <c r="F110" s="49" t="s">
        <v>247</v>
      </c>
      <c r="G110" s="51">
        <v>16</v>
      </c>
      <c r="H110" s="52" t="s">
        <v>253</v>
      </c>
      <c r="I110" s="53" t="s">
        <v>254</v>
      </c>
    </row>
    <row r="111" spans="1:9" x14ac:dyDescent="0.25">
      <c r="A111" s="6"/>
      <c r="B111" s="6"/>
      <c r="C111" s="6"/>
      <c r="D111" s="63" t="s">
        <v>212</v>
      </c>
      <c r="E111" s="5"/>
      <c r="F111" s="43"/>
      <c r="G111" s="40">
        <f>SUM(G109:G110)</f>
        <v>32</v>
      </c>
      <c r="H111" s="6"/>
      <c r="I111" s="6"/>
    </row>
    <row r="112" spans="1:9" x14ac:dyDescent="0.25">
      <c r="A112" s="6"/>
      <c r="B112" s="5"/>
      <c r="C112" s="5"/>
      <c r="D112" s="5"/>
      <c r="E112" s="5"/>
      <c r="F112" s="5"/>
      <c r="G112" s="18"/>
      <c r="H112" s="6"/>
      <c r="I112" s="6"/>
    </row>
    <row r="113" spans="1:11" s="4" customFormat="1" ht="27" customHeight="1" x14ac:dyDescent="0.25">
      <c r="A113" s="84" t="s">
        <v>255</v>
      </c>
      <c r="B113" s="85"/>
      <c r="C113" s="85"/>
      <c r="D113" s="85"/>
      <c r="E113" s="85"/>
      <c r="F113" s="85"/>
      <c r="G113" s="85"/>
      <c r="H113" s="85"/>
      <c r="I113" s="86"/>
    </row>
    <row r="114" spans="1:11" x14ac:dyDescent="0.25">
      <c r="A114" s="5" t="s">
        <v>4</v>
      </c>
      <c r="B114" s="5" t="s">
        <v>5</v>
      </c>
      <c r="C114" s="5" t="s">
        <v>6</v>
      </c>
      <c r="D114" s="5" t="s">
        <v>7</v>
      </c>
      <c r="E114" s="5" t="s">
        <v>8</v>
      </c>
      <c r="F114" s="5" t="s">
        <v>9</v>
      </c>
      <c r="G114" s="5" t="s">
        <v>10</v>
      </c>
      <c r="H114" s="5" t="s">
        <v>11</v>
      </c>
      <c r="I114" s="5" t="s">
        <v>12</v>
      </c>
    </row>
    <row r="115" spans="1:11" ht="78.75" x14ac:dyDescent="0.25">
      <c r="A115" s="6" t="s">
        <v>256</v>
      </c>
      <c r="B115" s="54">
        <v>44743</v>
      </c>
      <c r="C115" s="54">
        <v>44743</v>
      </c>
      <c r="D115" s="6" t="s">
        <v>257</v>
      </c>
      <c r="E115" s="6" t="s">
        <v>258</v>
      </c>
      <c r="F115" s="25" t="s">
        <v>259</v>
      </c>
      <c r="G115" s="55">
        <v>6</v>
      </c>
      <c r="H115" s="56">
        <v>58</v>
      </c>
      <c r="I115" s="57" t="s">
        <v>260</v>
      </c>
    </row>
    <row r="116" spans="1:11" ht="78.75" x14ac:dyDescent="0.25">
      <c r="A116" s="6" t="s">
        <v>261</v>
      </c>
      <c r="B116" s="58">
        <v>44719</v>
      </c>
      <c r="C116" s="54">
        <v>44719</v>
      </c>
      <c r="D116" s="6" t="s">
        <v>262</v>
      </c>
      <c r="E116" s="6" t="s">
        <v>263</v>
      </c>
      <c r="F116" s="25" t="s">
        <v>259</v>
      </c>
      <c r="G116" s="59">
        <v>6</v>
      </c>
      <c r="H116" s="56">
        <v>59</v>
      </c>
      <c r="I116" s="57" t="s">
        <v>260</v>
      </c>
    </row>
    <row r="117" spans="1:11" ht="78.75" x14ac:dyDescent="0.25">
      <c r="A117" s="6" t="s">
        <v>264</v>
      </c>
      <c r="B117" s="54">
        <v>44743</v>
      </c>
      <c r="C117" s="54">
        <v>44743</v>
      </c>
      <c r="D117" s="6" t="s">
        <v>265</v>
      </c>
      <c r="E117" s="6" t="s">
        <v>266</v>
      </c>
      <c r="F117" s="25" t="s">
        <v>259</v>
      </c>
      <c r="G117" s="59">
        <v>6</v>
      </c>
      <c r="H117" s="56">
        <v>57</v>
      </c>
      <c r="I117" s="57" t="s">
        <v>260</v>
      </c>
    </row>
    <row r="118" spans="1:11" ht="94.5" x14ac:dyDescent="0.25">
      <c r="A118" s="6" t="s">
        <v>256</v>
      </c>
      <c r="B118" s="54">
        <v>44749</v>
      </c>
      <c r="C118" s="54">
        <v>44749</v>
      </c>
      <c r="D118" s="6" t="s">
        <v>257</v>
      </c>
      <c r="E118" s="6" t="s">
        <v>258</v>
      </c>
      <c r="F118" s="25" t="s">
        <v>259</v>
      </c>
      <c r="G118" s="55">
        <v>10</v>
      </c>
      <c r="H118" s="56">
        <v>50</v>
      </c>
      <c r="I118" s="60" t="s">
        <v>267</v>
      </c>
    </row>
    <row r="119" spans="1:11" ht="94.5" x14ac:dyDescent="0.25">
      <c r="A119" s="6" t="s">
        <v>268</v>
      </c>
      <c r="B119" s="58">
        <v>44749</v>
      </c>
      <c r="C119" s="58">
        <v>44749</v>
      </c>
      <c r="D119" s="61" t="s">
        <v>269</v>
      </c>
      <c r="E119" s="62" t="s">
        <v>270</v>
      </c>
      <c r="F119" s="25" t="s">
        <v>259</v>
      </c>
      <c r="G119" s="59">
        <v>10</v>
      </c>
      <c r="H119" s="56">
        <v>25</v>
      </c>
      <c r="I119" s="60" t="s">
        <v>271</v>
      </c>
    </row>
    <row r="120" spans="1:11" x14ac:dyDescent="0.25">
      <c r="A120" s="6"/>
      <c r="B120" s="6"/>
      <c r="C120" s="6"/>
      <c r="D120" s="63" t="s">
        <v>212</v>
      </c>
      <c r="E120" s="37"/>
      <c r="F120" s="37"/>
      <c r="G120" s="18">
        <f>SUM(G115:G119)</f>
        <v>38</v>
      </c>
      <c r="H120" s="6"/>
      <c r="I120" s="6"/>
    </row>
    <row r="121" spans="1:11" x14ac:dyDescent="0.25">
      <c r="A121" s="6"/>
      <c r="B121" s="6"/>
      <c r="C121" s="6"/>
      <c r="D121" s="5"/>
      <c r="E121" s="37"/>
      <c r="F121" s="37"/>
      <c r="G121" s="18"/>
      <c r="H121" s="28"/>
      <c r="I121" s="28"/>
    </row>
    <row r="122" spans="1:11" x14ac:dyDescent="0.25">
      <c r="A122" s="6"/>
      <c r="B122" s="6"/>
      <c r="C122" s="6"/>
      <c r="D122" s="64"/>
      <c r="E122" s="65"/>
      <c r="F122" s="65"/>
      <c r="G122" s="66"/>
      <c r="H122" s="28"/>
      <c r="I122" s="28"/>
    </row>
    <row r="123" spans="1:11" s="4" customFormat="1" ht="18.75" x14ac:dyDescent="0.25">
      <c r="A123" s="41"/>
      <c r="B123" s="41"/>
      <c r="C123" s="67"/>
      <c r="D123" s="68" t="s">
        <v>212</v>
      </c>
      <c r="E123" s="69"/>
      <c r="F123" s="69"/>
      <c r="G123" s="70">
        <f>SUM(G120,E125,G105,G96,G90,G85,G100,G69,G56,G79,G74,G111,G50, G62:G63)</f>
        <v>1459.9</v>
      </c>
      <c r="H123" s="35"/>
      <c r="I123" s="35"/>
    </row>
    <row r="124" spans="1:11" ht="34.5" customHeight="1" x14ac:dyDescent="0.25">
      <c r="B124" s="28"/>
    </row>
    <row r="125" spans="1:11" ht="21.75" customHeight="1" x14ac:dyDescent="0.25">
      <c r="B125" s="35"/>
    </row>
    <row r="126" spans="1:11" ht="15" customHeight="1" x14ac:dyDescent="0.25">
      <c r="B126" s="28"/>
    </row>
    <row r="127" spans="1:11" ht="29.25" customHeight="1" x14ac:dyDescent="0.25"/>
    <row r="128" spans="1:11" ht="45" customHeight="1" x14ac:dyDescent="0.25">
      <c r="K128" s="71"/>
    </row>
    <row r="129" spans="4:11" ht="71.25" customHeight="1" x14ac:dyDescent="0.25">
      <c r="K129" s="72"/>
    </row>
    <row r="130" spans="4:11" ht="82.5" customHeight="1" x14ac:dyDescent="0.25">
      <c r="D130" s="2" t="s">
        <v>272</v>
      </c>
      <c r="K130" s="72"/>
    </row>
    <row r="131" spans="4:11" ht="28.5" customHeight="1" x14ac:dyDescent="0.25">
      <c r="K131" s="72"/>
    </row>
    <row r="132" spans="4:11" ht="28.5" customHeight="1" x14ac:dyDescent="0.25">
      <c r="K132" s="72"/>
    </row>
    <row r="133" spans="4:11" ht="46.5" customHeight="1" x14ac:dyDescent="0.25"/>
    <row r="134" spans="4:11" ht="60" customHeight="1" x14ac:dyDescent="0.25"/>
    <row r="135" spans="4:11" ht="78.75" customHeight="1" x14ac:dyDescent="0.25"/>
    <row r="136" spans="4:11" ht="78" customHeight="1" x14ac:dyDescent="0.25"/>
    <row r="137" spans="4:11" ht="60" customHeight="1" x14ac:dyDescent="0.25"/>
    <row r="138" spans="4:11" ht="27" customHeight="1" x14ac:dyDescent="0.25"/>
    <row r="139" spans="4:11" ht="34.5" customHeight="1" x14ac:dyDescent="0.25"/>
    <row r="140" spans="4:11" ht="28.5" customHeight="1" x14ac:dyDescent="0.25"/>
    <row r="141" spans="4:11" ht="24.75" customHeight="1" x14ac:dyDescent="0.25"/>
    <row r="142" spans="4:11" ht="54.95" customHeight="1" x14ac:dyDescent="0.25"/>
    <row r="143" spans="4:11" ht="54.95" customHeight="1" x14ac:dyDescent="0.25"/>
    <row r="144" spans="4:11" ht="54.95" customHeight="1" x14ac:dyDescent="0.25"/>
    <row r="145" spans="8:9" ht="16.5" customHeight="1" x14ac:dyDescent="0.25"/>
    <row r="146" spans="8:9" ht="31.5" customHeight="1" x14ac:dyDescent="0.25"/>
    <row r="147" spans="8:9" ht="50.1" customHeight="1" x14ac:dyDescent="0.25"/>
    <row r="148" spans="8:9" ht="23.25" customHeight="1" x14ac:dyDescent="0.25"/>
    <row r="149" spans="8:9" ht="50.1" customHeight="1" x14ac:dyDescent="0.25"/>
    <row r="150" spans="8:9" ht="17.25" customHeight="1" x14ac:dyDescent="0.25"/>
    <row r="152" spans="8:9" ht="33" customHeight="1" x14ac:dyDescent="0.25"/>
    <row r="153" spans="8:9" ht="27" customHeight="1" x14ac:dyDescent="0.25"/>
    <row r="154" spans="8:9" ht="83.25" customHeight="1" x14ac:dyDescent="0.25"/>
    <row r="159" spans="8:9" x14ac:dyDescent="0.25">
      <c r="H159" s="73"/>
      <c r="I159" s="74"/>
    </row>
    <row r="160" spans="8:9" x14ac:dyDescent="0.25">
      <c r="H160" s="73"/>
      <c r="I160" s="74"/>
    </row>
    <row r="161" spans="8:10" x14ac:dyDescent="0.25">
      <c r="H161" s="73"/>
      <c r="I161" s="74"/>
    </row>
    <row r="162" spans="8:10" x14ac:dyDescent="0.25">
      <c r="H162" s="73"/>
      <c r="I162" s="74"/>
    </row>
    <row r="164" spans="8:10" ht="29.25" customHeight="1" x14ac:dyDescent="0.25">
      <c r="J164" s="74"/>
    </row>
    <row r="165" spans="8:10" ht="34.5" customHeight="1" x14ac:dyDescent="0.25">
      <c r="J165" s="74"/>
    </row>
    <row r="166" spans="8:10" ht="44.25" customHeight="1" x14ac:dyDescent="0.25">
      <c r="J166" s="74"/>
    </row>
    <row r="167" spans="8:10" ht="45" customHeight="1" x14ac:dyDescent="0.25">
      <c r="J167" s="74"/>
    </row>
    <row r="170" spans="8:10" ht="45.75" customHeight="1" x14ac:dyDescent="0.25"/>
    <row r="171" spans="8:10" ht="42.75" customHeight="1" x14ac:dyDescent="0.25"/>
    <row r="172" spans="8:10" ht="46.5" customHeight="1" x14ac:dyDescent="0.25"/>
    <row r="173" spans="8:10" ht="50.25" customHeight="1" x14ac:dyDescent="0.25"/>
    <row r="174" spans="8:10" ht="38.25" customHeight="1" x14ac:dyDescent="0.25"/>
    <row r="175" spans="8:10" ht="43.5" customHeight="1" x14ac:dyDescent="0.25"/>
    <row r="176" spans="8:10" ht="39.75" customHeight="1" x14ac:dyDescent="0.25"/>
    <row r="183" spans="12:12" x14ac:dyDescent="0.25">
      <c r="L183" s="75"/>
    </row>
    <row r="191" spans="12:12" ht="106.5" customHeight="1" x14ac:dyDescent="0.25"/>
    <row r="192" spans="12:12" ht="105.75" customHeight="1" x14ac:dyDescent="0.25"/>
    <row r="193" ht="90.75" customHeight="1" x14ac:dyDescent="0.25"/>
    <row r="194" ht="100.5" customHeight="1" x14ac:dyDescent="0.25"/>
    <row r="195" ht="89.25" customHeight="1" x14ac:dyDescent="0.25"/>
    <row r="196" ht="111.75" customHeight="1" x14ac:dyDescent="0.25"/>
    <row r="197" ht="119.25" customHeight="1" x14ac:dyDescent="0.25"/>
    <row r="198" ht="95.25" customHeight="1" x14ac:dyDescent="0.25"/>
    <row r="199" ht="96" customHeight="1" x14ac:dyDescent="0.25"/>
    <row r="200" ht="75" customHeight="1" x14ac:dyDescent="0.25"/>
    <row r="201" ht="75" customHeight="1" x14ac:dyDescent="0.25"/>
    <row r="202" ht="75" customHeight="1" x14ac:dyDescent="0.25"/>
    <row r="203" ht="75" customHeight="1" x14ac:dyDescent="0.25"/>
    <row r="204" ht="75" customHeight="1" x14ac:dyDescent="0.25"/>
    <row r="205" ht="75" customHeight="1" x14ac:dyDescent="0.25"/>
    <row r="206" ht="75" customHeight="1" x14ac:dyDescent="0.25"/>
    <row r="207" ht="75" customHeight="1" x14ac:dyDescent="0.25"/>
    <row r="208" ht="75" customHeight="1" x14ac:dyDescent="0.25"/>
    <row r="209" ht="75" customHeight="1" x14ac:dyDescent="0.25"/>
    <row r="210" ht="24.95" customHeight="1" x14ac:dyDescent="0.25"/>
    <row r="226" ht="38.25" customHeight="1" x14ac:dyDescent="0.25"/>
    <row r="239" ht="25.5" customHeight="1" x14ac:dyDescent="0.25"/>
    <row r="640" ht="26.25" customHeight="1" x14ac:dyDescent="0.25"/>
    <row r="681" ht="25.5" customHeight="1" x14ac:dyDescent="0.25"/>
    <row r="736" ht="30" customHeight="1" x14ac:dyDescent="0.25"/>
    <row r="748" ht="26.25" customHeight="1" x14ac:dyDescent="0.25"/>
    <row r="754" ht="30.75" customHeight="1" x14ac:dyDescent="0.25"/>
    <row r="758" ht="22.5" customHeight="1" x14ac:dyDescent="0.25"/>
    <row r="759" ht="21" customHeight="1" x14ac:dyDescent="0.25"/>
    <row r="760" ht="27.75" customHeight="1" x14ac:dyDescent="0.25"/>
    <row r="761" ht="27.75" customHeight="1" x14ac:dyDescent="0.25"/>
    <row r="775" ht="33.75" customHeight="1" x14ac:dyDescent="0.25"/>
    <row r="785" spans="8:8" ht="26.25" customHeight="1" x14ac:dyDescent="0.25"/>
    <row r="786" spans="8:8" ht="42.75" customHeight="1" x14ac:dyDescent="0.25"/>
    <row r="787" spans="8:8" ht="25.5" customHeight="1" x14ac:dyDescent="0.25"/>
    <row r="788" spans="8:8" ht="15" customHeight="1" x14ac:dyDescent="0.25"/>
    <row r="789" spans="8:8" x14ac:dyDescent="0.25">
      <c r="H789" s="76"/>
    </row>
    <row r="819" ht="18" customHeight="1" x14ac:dyDescent="0.25"/>
    <row r="876" ht="27.75" customHeight="1" x14ac:dyDescent="0.25"/>
    <row r="879" ht="29.25" customHeight="1" x14ac:dyDescent="0.25"/>
    <row r="881" ht="24" customHeight="1" x14ac:dyDescent="0.25"/>
    <row r="884" ht="42.75" customHeight="1" x14ac:dyDescent="0.25"/>
    <row r="885" ht="20.25" customHeight="1" x14ac:dyDescent="0.25"/>
    <row r="887" ht="22.5" customHeight="1" x14ac:dyDescent="0.25"/>
    <row r="890" ht="24.75" customHeight="1" x14ac:dyDescent="0.25"/>
    <row r="892" ht="24" customHeight="1" x14ac:dyDescent="0.25"/>
    <row r="896" ht="23.25" customHeight="1" x14ac:dyDescent="0.25"/>
    <row r="899" ht="21.75" customHeight="1" x14ac:dyDescent="0.25"/>
    <row r="902" ht="25.5" customHeight="1" x14ac:dyDescent="0.25"/>
    <row r="905" ht="22.5" customHeight="1" x14ac:dyDescent="0.25"/>
    <row r="908" ht="25.5" customHeight="1" x14ac:dyDescent="0.25"/>
    <row r="911" ht="24" customHeight="1" x14ac:dyDescent="0.25"/>
    <row r="914" ht="26.25" customHeight="1" x14ac:dyDescent="0.25"/>
    <row r="917" ht="24.75" customHeight="1" x14ac:dyDescent="0.25"/>
    <row r="920" ht="27" customHeight="1" x14ac:dyDescent="0.25"/>
    <row r="923" ht="21.75" customHeight="1" x14ac:dyDescent="0.25"/>
    <row r="926" ht="22.5" customHeight="1" x14ac:dyDescent="0.25"/>
    <row r="951" ht="25.5" customHeight="1" x14ac:dyDescent="0.25"/>
    <row r="954" ht="28.5" customHeight="1" x14ac:dyDescent="0.25"/>
    <row r="957" ht="25.5" customHeight="1" x14ac:dyDescent="0.25"/>
    <row r="960" ht="23.25" customHeight="1" x14ac:dyDescent="0.25"/>
    <row r="963" ht="24.75" customHeight="1" x14ac:dyDescent="0.25"/>
    <row r="966" ht="27" customHeight="1" x14ac:dyDescent="0.25"/>
    <row r="969" ht="21.75" customHeight="1" x14ac:dyDescent="0.25"/>
    <row r="1012" spans="1:8" x14ac:dyDescent="0.25">
      <c r="H1012" s="28"/>
    </row>
    <row r="1015" spans="1:8" x14ac:dyDescent="0.25">
      <c r="A1015" s="28"/>
    </row>
    <row r="1087" spans="9:9" x14ac:dyDescent="0.25">
      <c r="I1087" s="28"/>
    </row>
    <row r="1092" spans="1:12" s="28" customFormat="1" x14ac:dyDescent="0.2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</row>
    <row r="1093" spans="1:12" x14ac:dyDescent="0.25">
      <c r="L1093" s="28"/>
    </row>
    <row r="1094" spans="1:12" x14ac:dyDescent="0.25">
      <c r="K1094" s="28"/>
    </row>
    <row r="1096" spans="1:12" x14ac:dyDescent="0.25">
      <c r="J1096" s="28"/>
    </row>
  </sheetData>
  <mergeCells count="16">
    <mergeCell ref="A102:I102"/>
    <mergeCell ref="A107:I107"/>
    <mergeCell ref="A113:I113"/>
    <mergeCell ref="A97:I97"/>
    <mergeCell ref="A64:I64"/>
    <mergeCell ref="A71:I71"/>
    <mergeCell ref="A76:I76"/>
    <mergeCell ref="A81:I81"/>
    <mergeCell ref="A87:I87"/>
    <mergeCell ref="A92:I92"/>
    <mergeCell ref="A1:I1"/>
    <mergeCell ref="A2:I2"/>
    <mergeCell ref="A3:I3"/>
    <mergeCell ref="A4:I4"/>
    <mergeCell ref="A52:I52"/>
    <mergeCell ref="A58:I58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2022-08-08T19:37:31Z</dcterms:created>
  <dcterms:modified xsi:type="dcterms:W3CDTF">2022-08-08T19:41:44Z</dcterms:modified>
</cp:coreProperties>
</file>