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agosto\TRANSPARENCIA\Viat\"/>
    </mc:Choice>
  </mc:AlternateContent>
  <bookViews>
    <workbookView xWindow="0" yWindow="0" windowWidth="24795" windowHeight="10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33" i="1"/>
  <c r="G52" i="1" l="1"/>
  <c r="G119" i="1" l="1"/>
  <c r="G112" i="1"/>
  <c r="G103" i="1"/>
  <c r="G98" i="1"/>
  <c r="G91" i="1"/>
  <c r="G86" i="1"/>
  <c r="G80" i="1"/>
  <c r="G75" i="1"/>
  <c r="G70" i="1"/>
  <c r="G64" i="1"/>
  <c r="G59" i="1"/>
</calcChain>
</file>

<file path=xl/sharedStrings.xml><?xml version="1.0" encoding="utf-8"?>
<sst xmlns="http://schemas.openxmlformats.org/spreadsheetml/2006/main" count="691" uniqueCount="351">
  <si>
    <t>BENEMÉRITO CUERPO DE BOMBEROS DE LA REPÚBLICA DE PANAMÁ</t>
  </si>
  <si>
    <t>INFORME MENSUAL DE VIÁTICOS DEL MES DE AGOSTO DE 2022</t>
  </si>
  <si>
    <t>ZONA REGIONAL DE PANAMA</t>
  </si>
  <si>
    <t>DEPARTAMENTO DE TESORERIA - DETALLES DE VIATICOS AL INTERIOR DEL PAIS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</si>
  <si>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</si>
  <si>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</si>
  <si>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</si>
  <si>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</si>
  <si>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</si>
  <si>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</si>
  <si>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</si>
  <si>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</si>
  <si>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</si>
  <si>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8-904-590</t>
  </si>
  <si>
    <t>04/07/2022</t>
  </si>
  <si>
    <t>10/07/2022</t>
  </si>
  <si>
    <t xml:space="preserve">Jaime </t>
  </si>
  <si>
    <t>Hidalgo</t>
  </si>
  <si>
    <t>Taboga-Panamá</t>
  </si>
  <si>
    <t>4824</t>
  </si>
  <si>
    <t>Desayuno por misión oficial en la Est.de Taboga ZR de Panamá en horario 7x14 del 04/07/2022 al 10/07/2022</t>
  </si>
  <si>
    <t>25/07/2022</t>
  </si>
  <si>
    <t>31/07/2022</t>
  </si>
  <si>
    <t>4825</t>
  </si>
  <si>
    <t>Desayuno por misión oficial en la Est.de Taboga ZR de Panamá en horario 7x14 del  25/07/2022  al 31/07/2022</t>
  </si>
  <si>
    <t>8-314-761</t>
  </si>
  <si>
    <t>05/08/2022</t>
  </si>
  <si>
    <t xml:space="preserve">Gilberto </t>
  </si>
  <si>
    <t>Sánchez</t>
  </si>
  <si>
    <t>Coclé</t>
  </si>
  <si>
    <t>4826</t>
  </si>
  <si>
    <t>Desayuno, almuerzo y transporte para misión oficial de trasladar a personal de Asuntos Internos a la ZR de Coclé el 05/08/2022</t>
  </si>
  <si>
    <t>8-769-415</t>
  </si>
  <si>
    <t>08/08/2022</t>
  </si>
  <si>
    <t>14/08/2022</t>
  </si>
  <si>
    <t xml:space="preserve">Humberto  </t>
  </si>
  <si>
    <t>De León</t>
  </si>
  <si>
    <t>4827</t>
  </si>
  <si>
    <t>Desayuno para misión oficial en la Est.de Taboga en horario 7x14 del  día 08/08/2022 al 14/08/2022</t>
  </si>
  <si>
    <t>1-712-352</t>
  </si>
  <si>
    <t xml:space="preserve">Maycol </t>
  </si>
  <si>
    <t>Morgan</t>
  </si>
  <si>
    <t>4828</t>
  </si>
  <si>
    <t>Desayuno, almuerzo y transporte para misión oficial de Audiencia disciplinaria en la ZR de Coclé el día 05/08/2022</t>
  </si>
  <si>
    <t>8-750-463</t>
  </si>
  <si>
    <t>01/08/2022</t>
  </si>
  <si>
    <t>07/08/2022</t>
  </si>
  <si>
    <t xml:space="preserve">Alexander </t>
  </si>
  <si>
    <t>Concepción</t>
  </si>
  <si>
    <t>4829</t>
  </si>
  <si>
    <t>Desayuno por misión ofcial en la Est.de Taboga ZR de Panamá en horario 7x14 del  01/08/2022  al 07/08/2022</t>
  </si>
  <si>
    <t>8-219-1598</t>
  </si>
  <si>
    <t>11/07/2022</t>
  </si>
  <si>
    <t>13/07/2022</t>
  </si>
  <si>
    <t xml:space="preserve">Vernardo </t>
  </si>
  <si>
    <t>Hackett</t>
  </si>
  <si>
    <t>Colón</t>
  </si>
  <si>
    <t>4830</t>
  </si>
  <si>
    <t>Almuerzo por misión oficial realizada en la ZR de Colón el día 11/07/2022  y  el día 13/07/2022</t>
  </si>
  <si>
    <t>9-739-1752</t>
  </si>
  <si>
    <t>03/08/2022</t>
  </si>
  <si>
    <t xml:space="preserve">Dagoberto </t>
  </si>
  <si>
    <t>Castro</t>
  </si>
  <si>
    <t>Cocle, Veraguas, Herrera,Los Santos, Chiriquí, Bugaba y Bocas Del Toro</t>
  </si>
  <si>
    <t>4831</t>
  </si>
  <si>
    <t>Desayuno, almuerzo, cena y transporte por misión oficial  realizada en las ZR de Cocle, Veraguas, Herrera, Los Santos, Chiriquí, Bugaba y Bocas Del Toro del 03/08/2022 al 07/08/2022</t>
  </si>
  <si>
    <t>8-514-1735</t>
  </si>
  <si>
    <t xml:space="preserve">Deiqui </t>
  </si>
  <si>
    <t>Arrocha</t>
  </si>
  <si>
    <t>4832</t>
  </si>
  <si>
    <t>Desayuno, almuerzo, cena y transporte por misión oficial  realizada en las ZR de Coclé, Veraguas, Herrera, Los Santos, Chiriquí, Bugaba y Bocas Del Toro del 03/08/2022 al 07/08/2022</t>
  </si>
  <si>
    <t>8-769-1063</t>
  </si>
  <si>
    <t xml:space="preserve">Ernesto </t>
  </si>
  <si>
    <t>4833</t>
  </si>
  <si>
    <t>Desayuno por misión oficial en la Est. De Taboga ZR de Panamá en horario 7x14 del día 08/08/2022  al 14/08/2022</t>
  </si>
  <si>
    <t>8-887-713</t>
  </si>
  <si>
    <t>29/06/2022</t>
  </si>
  <si>
    <t xml:space="preserve">Franklin </t>
  </si>
  <si>
    <t>Quintero</t>
  </si>
  <si>
    <t>4834</t>
  </si>
  <si>
    <t>Almuerzo por misión oficial realizada en la ZR de Colón el día 29/06/2022</t>
  </si>
  <si>
    <t>7-701-1031</t>
  </si>
  <si>
    <t>15/08/2022</t>
  </si>
  <si>
    <t>21/08/2022</t>
  </si>
  <si>
    <t xml:space="preserve">Claudio </t>
  </si>
  <si>
    <t>Rodríguez</t>
  </si>
  <si>
    <t>4835</t>
  </si>
  <si>
    <t>Desayuno por misión oficial en la Est. De Taboga ZR de Panamá en horario 7x14 del día  15/08/2022  al 21/08/2022</t>
  </si>
  <si>
    <t>2-704-2301</t>
  </si>
  <si>
    <t>Heredia</t>
  </si>
  <si>
    <t>Woo</t>
  </si>
  <si>
    <t>Panamá</t>
  </si>
  <si>
    <t>4836</t>
  </si>
  <si>
    <t>Cena y transporte por misión ofic.de elaboración de informe de gestión del Departamento de Tesorería el día 05/08/2022 ZR de Panamá</t>
  </si>
  <si>
    <t>8-722-164</t>
  </si>
  <si>
    <t>25/06/2022</t>
  </si>
  <si>
    <t xml:space="preserve">Farcomedi </t>
  </si>
  <si>
    <t>Domínguez</t>
  </si>
  <si>
    <t>Panamá Este</t>
  </si>
  <si>
    <t>4837</t>
  </si>
  <si>
    <t>Cena y transporte por misión oficial realizada en la ZR de Panamá Este el día 25/06/2022</t>
  </si>
  <si>
    <t>26/0682022</t>
  </si>
  <si>
    <t>26/06/2022</t>
  </si>
  <si>
    <t>4838</t>
  </si>
  <si>
    <t>Almuerzo y transporte por misión oficial realizada en la ZR de Panamá Este el día 26/06/2022</t>
  </si>
  <si>
    <t>8-813-1570</t>
  </si>
  <si>
    <t xml:space="preserve">Keisha </t>
  </si>
  <si>
    <t>4839</t>
  </si>
  <si>
    <t>8-832-1403</t>
  </si>
  <si>
    <t xml:space="preserve">Rashira </t>
  </si>
  <si>
    <t>Burker</t>
  </si>
  <si>
    <t>4840</t>
  </si>
  <si>
    <t>8-821-1291</t>
  </si>
  <si>
    <t>22/08/2022</t>
  </si>
  <si>
    <t>28/08/2022</t>
  </si>
  <si>
    <t>Alfredo</t>
  </si>
  <si>
    <t>Aguilar</t>
  </si>
  <si>
    <t>4841</t>
  </si>
  <si>
    <t>Desayuno para misión oficial en la Est. De Taboga ZR de Panamá en horario 7x14 del día  22/08/2022  al 28/08/2022</t>
  </si>
  <si>
    <t>8-739-363</t>
  </si>
  <si>
    <t>17/08/2022</t>
  </si>
  <si>
    <t>18/08/2022</t>
  </si>
  <si>
    <t xml:space="preserve">Rufina </t>
  </si>
  <si>
    <t>4842</t>
  </si>
  <si>
    <t>Cena y transporte por misión oficial de trámites de pagos de gestión de cobros los días 17 y 18/08/2022 en la ZR de Panamá</t>
  </si>
  <si>
    <t>ANULADO</t>
  </si>
  <si>
    <t>4843</t>
  </si>
  <si>
    <t>8-395-716</t>
  </si>
  <si>
    <t xml:space="preserve">Indhira </t>
  </si>
  <si>
    <t>4844</t>
  </si>
  <si>
    <t xml:space="preserve">Heredia </t>
  </si>
  <si>
    <t>4845</t>
  </si>
  <si>
    <t>8-734-761</t>
  </si>
  <si>
    <t>14/06/2022</t>
  </si>
  <si>
    <t xml:space="preserve">Ramón </t>
  </si>
  <si>
    <t>Peña</t>
  </si>
  <si>
    <t>4846</t>
  </si>
  <si>
    <t>Almuerzo por misión oficial realizada en la ZR de Colón el día 14/06/2022</t>
  </si>
  <si>
    <t>4847</t>
  </si>
  <si>
    <t>Almuerzo y transporte por misión oficial realizada en la ZR de Panamá el día 07/08/2022</t>
  </si>
  <si>
    <t>12/08/2022</t>
  </si>
  <si>
    <t>4848</t>
  </si>
  <si>
    <t>Almuerzo por misión oficial realizada en la ZR de Panamá Este el día 12/08/2022</t>
  </si>
  <si>
    <t>8-430-909</t>
  </si>
  <si>
    <t>11/08/2022</t>
  </si>
  <si>
    <t xml:space="preserve">Orlando </t>
  </si>
  <si>
    <t>4849</t>
  </si>
  <si>
    <t>Almuerzo por misión oficial realizada en la ZR de Colón el día 11/08/2022</t>
  </si>
  <si>
    <t>21/06/2022</t>
  </si>
  <si>
    <t>23/06/2022</t>
  </si>
  <si>
    <t>4850</t>
  </si>
  <si>
    <t>Almuerzo por misión oficial realizada en la ZR de Colón del  21/06/2022  al  23/06/2022</t>
  </si>
  <si>
    <t>13/08/2022</t>
  </si>
  <si>
    <t>Bugaba</t>
  </si>
  <si>
    <t>4851</t>
  </si>
  <si>
    <t>Desayuno, almuerzo, cena y transporte por misión oficial realizada de distribución de comida en la ZR de Bugaba los días 12 y 13/08/2022</t>
  </si>
  <si>
    <t>4852</t>
  </si>
  <si>
    <t>29/08/2022</t>
  </si>
  <si>
    <t>04/09/2022</t>
  </si>
  <si>
    <t>Humberto</t>
  </si>
  <si>
    <t>4853</t>
  </si>
  <si>
    <t>Desayuno para misión oficial en la Est. De Taboga ZR de Panamá en horario 7x14 del día  29/08/2022  al 04/09/2022</t>
  </si>
  <si>
    <t>9-153-234</t>
  </si>
  <si>
    <t>04/08/2022</t>
  </si>
  <si>
    <t>Clorinda</t>
  </si>
  <si>
    <t>4854</t>
  </si>
  <si>
    <t>Almuerzo por misión oficial realizada en la ZR de Colón el día 04/08/2022</t>
  </si>
  <si>
    <t>4855</t>
  </si>
  <si>
    <t>Desayuno para misión oficial en la Est. De Taboga ZR de Panamá en horario 7x14 del  29/08/2022  al 04/09/2022</t>
  </si>
  <si>
    <t>9-124-70</t>
  </si>
  <si>
    <t xml:space="preserve">Bernardo </t>
  </si>
  <si>
    <t>Toribio</t>
  </si>
  <si>
    <t>4856</t>
  </si>
  <si>
    <t xml:space="preserve">Almuerzo por misión oficial realizada en la ZR de Colón el día 04/08/2022 </t>
  </si>
  <si>
    <t>4857</t>
  </si>
  <si>
    <t>Desayuno por misión oficial en la Est. De Taboga ZR de Panamá en horario 7x14 del día  22/08/2022  al 28/08/2022</t>
  </si>
  <si>
    <t>23/08/2022</t>
  </si>
  <si>
    <t>4858</t>
  </si>
  <si>
    <t>Cena y transporte por misión oficial de trámites de pagos de Gestión de cobros el día 23/08/2022 en la ZR de Panamá</t>
  </si>
  <si>
    <t>19/08/2022</t>
  </si>
  <si>
    <t>4859</t>
  </si>
  <si>
    <t>Cena y transporte por misión oficial de trámites de pagos de gestión de cobros los días 19, 22 y 23/08/2022 en la ZR de Panamá</t>
  </si>
  <si>
    <t>4860</t>
  </si>
  <si>
    <t>8-919-1385</t>
  </si>
  <si>
    <t>25/08/2022</t>
  </si>
  <si>
    <t xml:space="preserve">Ameth </t>
  </si>
  <si>
    <t>Beteta</t>
  </si>
  <si>
    <t>Los Santos</t>
  </si>
  <si>
    <t>4861</t>
  </si>
  <si>
    <t xml:space="preserve">Desayuno, almuerzo, cena y transporte por misión oficial realizada en la ZR de Los Santos el día 25/08/2022 </t>
  </si>
  <si>
    <t>Farcomedi</t>
  </si>
  <si>
    <t>4862</t>
  </si>
  <si>
    <t>8-708-1514</t>
  </si>
  <si>
    <t>Alis</t>
  </si>
  <si>
    <t>Delgado</t>
  </si>
  <si>
    <t>4863</t>
  </si>
  <si>
    <t>8-742-112</t>
  </si>
  <si>
    <t xml:space="preserve">Raúl </t>
  </si>
  <si>
    <t>4864</t>
  </si>
  <si>
    <t>Almuerzo y cena por misión oficial realizada en la ZR de Coclé el día 22/08/2022</t>
  </si>
  <si>
    <t>8-356-511</t>
  </si>
  <si>
    <t xml:space="preserve">Ricardo </t>
  </si>
  <si>
    <t>Espinosa</t>
  </si>
  <si>
    <t>4865</t>
  </si>
  <si>
    <t>Cena por misión oficial de Elaboración de Informe de Gestión del Dep.de Bienes Patrimoniales el día 05/08/2022</t>
  </si>
  <si>
    <t>4866</t>
  </si>
  <si>
    <t>Cena y transporte por misión oficial para elaboración de los informes para Vistas Presupuestarias para la Asamblea Nacional el día 22/08/2022</t>
  </si>
  <si>
    <t>8-916-804</t>
  </si>
  <si>
    <t xml:space="preserve">Manuel </t>
  </si>
  <si>
    <t>4867</t>
  </si>
  <si>
    <t>8-335-76</t>
  </si>
  <si>
    <t>César Iván</t>
  </si>
  <si>
    <t>Ambulo</t>
  </si>
  <si>
    <t>4868</t>
  </si>
  <si>
    <t>Desayuno, almuerzo y cena por misión oficial realizada en la ZR de Coclé el día 18/08/2022</t>
  </si>
  <si>
    <t>4869</t>
  </si>
  <si>
    <t>Almuerzo por misión oficial realizada en la ZR de Colón el día 19/08/2022</t>
  </si>
  <si>
    <t xml:space="preserve">TOTAL </t>
  </si>
  <si>
    <t>DEPARTAMENTO DE TESORERIA-DETALLES DE VIATICOS AL INTERIOR DEL PAIS PAGADOS A TRAVES DE CHEQUE Y ACH</t>
  </si>
  <si>
    <t>4-720-1176</t>
  </si>
  <si>
    <t>SHIRLEY</t>
  </si>
  <si>
    <t>NUÑEZ</t>
  </si>
  <si>
    <t>Z.R. PANAMA</t>
  </si>
  <si>
    <t>comandancia-025-22</t>
  </si>
  <si>
    <t>formarción de instructores</t>
  </si>
  <si>
    <t>8-711-1439</t>
  </si>
  <si>
    <t>JOSÉ</t>
  </si>
  <si>
    <t>BANDINI</t>
  </si>
  <si>
    <t>comandancia-026-22</t>
  </si>
  <si>
    <t>formarción de instructores / CHEQUE N° 112640</t>
  </si>
  <si>
    <t>1-707-1585</t>
  </si>
  <si>
    <t>ELICEO</t>
  </si>
  <si>
    <t>BONILLA</t>
  </si>
  <si>
    <t>Z.R. BOCAS DEL TORO</t>
  </si>
  <si>
    <t>DINASEPI No.023</t>
  </si>
  <si>
    <t>Taller en el Programa EXBS / cheque No. 112681</t>
  </si>
  <si>
    <t xml:space="preserve">DEPARTAMENTO DE CONTABILIDAD - DETALLE DE VIATICOS AL EXTERIOR </t>
  </si>
  <si>
    <t>Para el mes de  agosto   no se  realizó ningún pago de viático al Exterior</t>
  </si>
  <si>
    <t>TOTAL</t>
  </si>
  <si>
    <t xml:space="preserve">ZONA REGIONAL DE CHIRIQUÍ </t>
  </si>
  <si>
    <t>4-734-138</t>
  </si>
  <si>
    <t xml:space="preserve">Richard </t>
  </si>
  <si>
    <t xml:space="preserve">Ortiz </t>
  </si>
  <si>
    <t xml:space="preserve">Cuartel Ricardo Arango </t>
  </si>
  <si>
    <t>030-2022</t>
  </si>
  <si>
    <t>viaje a la cuidad de Hondura a capacitación CENTAM-SMOKE</t>
  </si>
  <si>
    <t>4-741-2365</t>
  </si>
  <si>
    <t xml:space="preserve">Miguel </t>
  </si>
  <si>
    <t xml:space="preserve">Bosquez </t>
  </si>
  <si>
    <t>031-2022</t>
  </si>
  <si>
    <t xml:space="preserve">Viaje a la cuidad de Panama a retirar mercancia en almacen y llevar a personal   de cocina a reunión  con el DG1.  </t>
  </si>
  <si>
    <t xml:space="preserve">ZONA REGIONAL DE BOCAS DEL TORO </t>
  </si>
  <si>
    <t>Para el mes de  agosto   no se  realizó ningún pago de viático</t>
  </si>
  <si>
    <t xml:space="preserve">ZONA REGIONAL DE  COLÓN </t>
  </si>
  <si>
    <t>ZONA REGIONAL DE BUGABA</t>
  </si>
  <si>
    <t xml:space="preserve">CEDULA </t>
  </si>
  <si>
    <t>4-745-458</t>
  </si>
  <si>
    <t xml:space="preserve">Irving Norverto </t>
  </si>
  <si>
    <t>Guerra Suira</t>
  </si>
  <si>
    <t>021-2022</t>
  </si>
  <si>
    <t>Pago de viático que incluye 3 desayunos, 2 almuerzos y 2 cenas; para viajar a Panamá a la Estación Ricardo Arango, quien viajará a capacitación en la República de Honduras, Base Militar Americana de Soto Cano, nominada CETAMSMOKE que se llevará a cabo del 07 al 13 dee agosto de 2022.  viaja desde el 05 de agosto para los trámites del viaje.  memorandum DG-BCBRP-025-2022.</t>
  </si>
  <si>
    <t>4-744-1960</t>
  </si>
  <si>
    <t xml:space="preserve">Hernán </t>
  </si>
  <si>
    <t>Coba Candanedo</t>
  </si>
  <si>
    <t>020-2022</t>
  </si>
  <si>
    <t>Pago de viático que incluye 1 desayuno, 1 almuerzo y 1 cena; para viajar a Panamá a la Estación Ricardo Arango, como conductor para llevar al Sargento Irving Guerra quien viajará a capacitación en la República de Honduras, Base Militar Americana de Soto Cano, nominada CETAMSMOKE que se llevará a cabo del 07 al 13 de agosto de 2022.  nota ZRB-BCBR-165-2022, DG-BCBRP 025-2022.</t>
  </si>
  <si>
    <t>ZONA REGIONAL PANAMA OESTE</t>
  </si>
  <si>
    <t>ZONA REGIONAL  DE HERRERA</t>
  </si>
  <si>
    <t>6-704-1265</t>
  </si>
  <si>
    <t>09/06/2022</t>
  </si>
  <si>
    <t>Jorge</t>
  </si>
  <si>
    <t>Herrera</t>
  </si>
  <si>
    <t>Misión oficial hacer diligencias administrativas al cuarte Ricardo Arango según memo n°008-22</t>
  </si>
  <si>
    <t>2-102-2302</t>
  </si>
  <si>
    <t>Omar</t>
  </si>
  <si>
    <t>Lay</t>
  </si>
  <si>
    <t>Santiago</t>
  </si>
  <si>
    <t>Misión oficial por apoyo a la Zona de Veraguas a revisión de planos según memo n°ZRHE-ELCH N°013-2022</t>
  </si>
  <si>
    <t>Misión oficial por apoyo a la Zona de Veraguas a revisión de planos según memo n°ZRHE-ELCH N°014-2022</t>
  </si>
  <si>
    <t xml:space="preserve">ZONA REGIONAL DE LOS SANTOS </t>
  </si>
  <si>
    <t>7-707-1323</t>
  </si>
  <si>
    <t>Liliana</t>
  </si>
  <si>
    <t>A recibir Instrucciones por asignacion, para  participar de Capacitación CETAMSMOKE, en Honduras.</t>
  </si>
  <si>
    <t>ZONA REGIONAL DE COCLE</t>
  </si>
  <si>
    <t>8-854-600</t>
  </si>
  <si>
    <t>David</t>
  </si>
  <si>
    <t>Bernal</t>
  </si>
  <si>
    <t>013</t>
  </si>
  <si>
    <t xml:space="preserve">Viático (almuerzo) se trasladó a la ciudad de Panamá, a entregar y retirar documentos de la Estación 1° Ricardo Arango. </t>
  </si>
  <si>
    <t>014</t>
  </si>
  <si>
    <t xml:space="preserve">Viático (almuerzo) se trasladó a la ciudad de Panamá, a entregar y retirar documentosmentos de la Estación 1° Ricardo Arango. </t>
  </si>
  <si>
    <t>2-98-2432</t>
  </si>
  <si>
    <t>Ostiano</t>
  </si>
  <si>
    <t>Arcia</t>
  </si>
  <si>
    <t>015</t>
  </si>
  <si>
    <t>Viático (almuerzo) se trasladó a la Estación de Chitré Zona Regional de Herrera a retirar piezas del vehículo 646, que seran ubicada en la Estación de Aguadulce.</t>
  </si>
  <si>
    <t>2-709-1114</t>
  </si>
  <si>
    <t>Isis</t>
  </si>
  <si>
    <t>016</t>
  </si>
  <si>
    <t xml:space="preserve">Viático (desayuno y almuerzo) participó en un ciclo de capacitaciones organizadas por la Junta Técnica de Ingeniería y arquitectura (JTIA) en el Salón de oficiales de la academia Estación 3 Zona Regional de Panamá, en transporte oficial </t>
  </si>
  <si>
    <t>2-719-730</t>
  </si>
  <si>
    <t>José</t>
  </si>
  <si>
    <t>Barragán</t>
  </si>
  <si>
    <t>017</t>
  </si>
  <si>
    <t>ZONA REGIONAL  DE VERAGUAS</t>
  </si>
  <si>
    <t>9-744-1855</t>
  </si>
  <si>
    <t>DAVID</t>
  </si>
  <si>
    <t>PALACIOS</t>
  </si>
  <si>
    <t>PANAMA</t>
  </si>
  <si>
    <t>019-2022</t>
  </si>
  <si>
    <t>Viàtico por viajar a la Ciudad de Panamà para participar en la capacitaciòn denominada CETAMSMOKE realizada en la Repùblica de Horduras del 07 al 13 de agosto de 2022.</t>
  </si>
  <si>
    <t>9-720-811</t>
  </si>
  <si>
    <t>ILDELMAR</t>
  </si>
  <si>
    <t>PEREZ</t>
  </si>
  <si>
    <t>Viático por viajar a la ciudad de Panamá el día 26 de agosto del presente añopara retirar ùtiles de oficina en el departamento de almacèn, llevar documentaciòn de baterìas y llantas de la flota vehìcular de esta Zona Regional de Veraguas al Cuartel de Bomberos Ricardo Arango.</t>
  </si>
  <si>
    <t>9-715-741</t>
  </si>
  <si>
    <t>MAYBELLINE</t>
  </si>
  <si>
    <t>QUINTERO</t>
  </si>
  <si>
    <t>Viático por viajar a la ciudad de Panamá el día 26 de agosto del presente año a llevar equipo al departamento de tecnologìa y a retirar ùtiles de oficina en el departamento de almacèn del Cuartel de Bomberos Ricardo Arango.</t>
  </si>
  <si>
    <t>ZONA REGIONAL  PANAMA ESTE</t>
  </si>
  <si>
    <t>8-712-734</t>
  </si>
  <si>
    <t xml:space="preserve">Dionel Javier </t>
  </si>
  <si>
    <t>Bedoya</t>
  </si>
  <si>
    <t>Provincia de Darien</t>
  </si>
  <si>
    <t xml:space="preserve">Viatico para realizar gira de Inspecciones generales en la Provincia de Darien el dia 02 de agosto de 2022, saliendo de la Estacion de Chepo a las 5:00 a.m y regresando a las 17:00 horas aproximadamente </t>
  </si>
  <si>
    <t xml:space="preserve">Viatico para realizar gira de Inspecciones generales y Recaudación en la Provincia de Darién el dia 04 de agosto de 2022, saliendo de la Estacion de Chepo a las 5:00 a.m y regresando a las 17:00 horas aproximadamente </t>
  </si>
  <si>
    <t>8-707-2331</t>
  </si>
  <si>
    <t>Yolina Roselin</t>
  </si>
  <si>
    <t>Gudiño Sosa</t>
  </si>
  <si>
    <t xml:space="preserve">Viatico para realizar Recaudación en gira de Inspeciones generales de DINASEPI, en la provincia de Darién el dia 04 de agosto de 2022, saliendo de la Estacion de Chepo a las 05:00 a.m y regresando a las 17:00 horas aproximadamente </t>
  </si>
  <si>
    <t>Viatico de dasayuno y almuerzo para Inspector que realizara gira de Inspecciones Generales en la provincia de Darien el dia 16 de agosto de 2022, salida de la Estacion Central a las 5:00 a.m y retorno a las 17horas.</t>
  </si>
  <si>
    <t>8-712-735</t>
  </si>
  <si>
    <t>Viatico de desayuno y almuerzo par el dia Inspector que relizara gira de Inspecciones Generales en la Provincias de Darien el dia 18 de de agosto de 2022, saliendo de la Estacion Central Chepo a las 5:00 a.m y retorno a las 17:00 hora a la Estacion Central Chepo.</t>
  </si>
  <si>
    <t>4-805-791</t>
  </si>
  <si>
    <t xml:space="preserve">Joaquín </t>
  </si>
  <si>
    <t xml:space="preserve">Sánchez </t>
  </si>
  <si>
    <t>Viatico para el Recaudador almuerzo y desayuno que relizara cobro de Inspecciones Generales en la Provincias de Darien el dia 18 de agosto de 2022 saliendo de la Estacion Central Chepo a las 5:00 a.m y retorno a las 17 hora.</t>
  </si>
  <si>
    <t>8-358-641</t>
  </si>
  <si>
    <t xml:space="preserve">Edwuin </t>
  </si>
  <si>
    <t xml:space="preserve">Meza </t>
  </si>
  <si>
    <t xml:space="preserve">Provincia de Darien, Comunidad de Garachine </t>
  </si>
  <si>
    <t>Viaticos de desayuno y almuerzo al Inspector asignado a realizar Inspecciones con el Ministerio Publico en la Provincia de Darien, Comunidad de Garachine, dia 22 de agosto de 2022.</t>
  </si>
  <si>
    <t>8-358-642</t>
  </si>
  <si>
    <t xml:space="preserve">Provincia de Darien </t>
  </si>
  <si>
    <t>Viaticos de desayuno y almuerzo para el Inspector asignado a la gira de Inspecciones en la Provincia de Darien el dia 23 de agosto de 2022, salida de Estación Central Chepo a las 5:00 a.m y retorno a la 17:00 hora.</t>
  </si>
  <si>
    <t>8-826-2005</t>
  </si>
  <si>
    <t>Luis</t>
  </si>
  <si>
    <t xml:space="preserve">Jimenez </t>
  </si>
  <si>
    <t>Viaticos de desayuno y almuerzo asignado al Inspector para gira de Inspecciones Genrales el dia 25 de agosto de 2022, salida de la Estacion Central Chepo a las 5.00 a.m y retorno a la Estacion Chepo  a las 17:00 hora.</t>
  </si>
  <si>
    <t>Viaticos asignado al Recaudador para realizar cobro de Inspecciones Generales el dia 25 de agosto de 2022, en la provincia de Darien Salida de la Estacion Central 5.00 a.m y retorno a las 17:00 hora, (desayuno y almuerzo).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</si>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</sst>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-F800]dddd\,\ mmmm\ dd\,\ yyyy"/>
    <numFmt numFmtId="165" formatCode="#,##0.00;[Red]#,##0.00"/>
    <numFmt numFmtId="166" formatCode="_(* #,##0.00_);_(* \(#,##0.00\);_(* &quot;-&quot;??_);_(@_)"/>
    <numFmt numFmtId="167" formatCode="000"/>
    <numFmt numFmtId="168" formatCode="&quot;B/.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4" fillId="0" borderId="0"/>
    <xf numFmtId="0" fontId="4" fillId="0" borderId="0"/>
    <xf numFmtId="0" fontId="1" fillId="0" borderId="0"/>
    <xf numFmtId="0" fontId="4" fillId="0" borderId="0"/>
    <xf numFmtId="49" fontId="4" fillId="0" borderId="0"/>
  </cellStyleXfs>
  <cellXfs count="144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4" borderId="4" xfId="3" applyNumberFormat="1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49" fontId="7" fillId="0" borderId="4" xfId="3" applyNumberFormat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/>
    </xf>
    <xf numFmtId="49" fontId="7" fillId="2" borderId="4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3" fillId="0" borderId="4" xfId="4" applyNumberFormat="1" applyFont="1" applyBorder="1" applyAlignment="1">
      <alignment horizontal="center" vertical="center" wrapText="1"/>
    </xf>
    <xf numFmtId="14" fontId="3" fillId="0" borderId="4" xfId="4" applyNumberFormat="1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 wrapText="1"/>
    </xf>
    <xf numFmtId="2" fontId="6" fillId="0" borderId="4" xfId="4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/>
    </xf>
    <xf numFmtId="2" fontId="7" fillId="0" borderId="6" xfId="3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6" fillId="0" borderId="4" xfId="4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49" fontId="6" fillId="0" borderId="10" xfId="2" applyFont="1" applyBorder="1" applyAlignment="1">
      <alignment horizontal="center" vertical="center"/>
    </xf>
    <xf numFmtId="49" fontId="6" fillId="0" borderId="4" xfId="2" applyFont="1" applyBorder="1" applyAlignment="1">
      <alignment horizontal="center" vertical="center"/>
    </xf>
    <xf numFmtId="49" fontId="6" fillId="0" borderId="6" xfId="2" applyFont="1" applyBorder="1" applyAlignment="1">
      <alignment horizontal="center" vertical="center"/>
    </xf>
    <xf numFmtId="2" fontId="6" fillId="0" borderId="6" xfId="2" applyNumberFormat="1" applyFont="1" applyFill="1" applyBorder="1" applyAlignment="1">
      <alignment horizontal="center" vertical="center"/>
    </xf>
    <xf numFmtId="49" fontId="6" fillId="0" borderId="6" xfId="2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4" fontId="6" fillId="0" borderId="4" xfId="2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" fontId="6" fillId="0" borderId="9" xfId="0" applyNumberFormat="1" applyFont="1" applyBorder="1" applyAlignment="1" applyProtection="1">
      <alignment horizontal="center" vertical="center" wrapText="1"/>
      <protection locked="0"/>
    </xf>
    <xf numFmtId="14" fontId="6" fillId="0" borderId="14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4" fontId="7" fillId="0" borderId="20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/>
    </xf>
    <xf numFmtId="167" fontId="6" fillId="2" borderId="9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/>
    </xf>
    <xf numFmtId="167" fontId="6" fillId="2" borderId="14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68" fontId="8" fillId="5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49" fontId="8" fillId="6" borderId="6" xfId="6" applyFont="1" applyFill="1" applyBorder="1" applyAlignment="1">
      <alignment horizontal="center" vertical="center"/>
    </xf>
    <xf numFmtId="49" fontId="8" fillId="6" borderId="7" xfId="6" applyFont="1" applyFill="1" applyBorder="1" applyAlignment="1">
      <alignment horizontal="center" vertical="center"/>
    </xf>
    <xf numFmtId="49" fontId="8" fillId="6" borderId="8" xfId="6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8" fillId="6" borderId="0" xfId="2" applyFont="1" applyFill="1" applyBorder="1" applyAlignment="1">
      <alignment horizontal="center" vertical="center"/>
    </xf>
    <xf numFmtId="49" fontId="8" fillId="6" borderId="1" xfId="2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0" fillId="0" borderId="4" xfId="4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0" fillId="0" borderId="4" xfId="4" applyNumberFormat="1" applyFont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2" fontId="11" fillId="0" borderId="4" xfId="4" applyNumberFormat="1" applyFont="1" applyFill="1" applyBorder="1" applyAlignment="1">
      <alignment horizontal="center" vertical="center" wrapText="1"/>
    </xf>
    <xf numFmtId="0" fontId="0" fillId="0" borderId="4" xfId="4" applyFont="1" applyBorder="1" applyAlignment="1">
      <alignment horizontal="center" vertical="center" wrapText="1"/>
    </xf>
  </cellXfs>
  <cellStyles count="7">
    <cellStyle name="Millares" xfId="1" builtinId="3"/>
    <cellStyle name="Normal" xfId="0" builtinId="0"/>
    <cellStyle name="Normal 2" xfId="2"/>
    <cellStyle name="Normal 3" xfId="6"/>
    <cellStyle name="Normal 4" xfId="5"/>
    <cellStyle name="Normal 4 2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4"/>
  <sheetViews>
    <sheetView tabSelected="1" topLeftCell="A130" zoomScale="90" zoomScaleNormal="90" workbookViewId="0">
      <selection activeCell="N51" sqref="N51"/>
    </sheetView>
  </sheetViews>
  <sheetFormatPr baseColWidth="10" defaultRowHeight="15.75" x14ac:dyDescent="0.25"/>
  <cols>
    <col min="1" max="1" width="11.5703125" style="1" bestFit="1" customWidth="1"/>
    <col min="2" max="2" width="17" style="1" bestFit="1" customWidth="1"/>
    <col min="3" max="3" width="15.140625" style="1" customWidth="1"/>
    <col min="4" max="4" width="14.7109375" style="1" bestFit="1" customWidth="1"/>
    <col min="5" max="5" width="14.140625" style="1" customWidth="1"/>
    <col min="6" max="6" width="24.5703125" style="1" bestFit="1" customWidth="1"/>
    <col min="7" max="7" width="15.28515625" style="1" bestFit="1" customWidth="1"/>
    <col min="8" max="8" width="16.85546875" style="1" bestFit="1" customWidth="1"/>
    <col min="9" max="9" width="42.140625" style="1" customWidth="1"/>
    <col min="10" max="16384" width="11.42578125" style="1"/>
  </cols>
  <sheetData>
    <row r="1" spans="1:9" ht="18.75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9" ht="18.75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</row>
    <row r="3" spans="1:9" ht="32.25" customHeight="1" x14ac:dyDescent="0.25">
      <c r="A3" s="132" t="s">
        <v>2</v>
      </c>
      <c r="B3" s="132"/>
      <c r="C3" s="132"/>
      <c r="D3" s="132"/>
      <c r="E3" s="132"/>
      <c r="F3" s="132"/>
      <c r="G3" s="132"/>
      <c r="H3" s="132"/>
      <c r="I3" s="133"/>
    </row>
    <row r="4" spans="1:9" ht="33.75" customHeight="1" x14ac:dyDescent="0.25">
      <c r="A4" s="134" t="s">
        <v>3</v>
      </c>
      <c r="B4" s="134"/>
      <c r="C4" s="134"/>
      <c r="D4" s="134"/>
      <c r="E4" s="134"/>
      <c r="F4" s="134"/>
      <c r="G4" s="134"/>
      <c r="H4" s="134"/>
      <c r="I4" s="135"/>
    </row>
    <row r="5" spans="1:9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</row>
    <row r="6" spans="1:9" ht="47.25" x14ac:dyDescent="0.25">
      <c r="A6" s="3" t="s">
        <v>13</v>
      </c>
      <c r="B6" s="4" t="s">
        <v>14</v>
      </c>
      <c r="C6" s="4" t="s">
        <v>15</v>
      </c>
      <c r="D6" s="5" t="s">
        <v>16</v>
      </c>
      <c r="E6" s="6" t="s">
        <v>17</v>
      </c>
      <c r="F6" s="7" t="s">
        <v>18</v>
      </c>
      <c r="G6" s="8">
        <v>17.5</v>
      </c>
      <c r="H6" s="9" t="s">
        <v>19</v>
      </c>
      <c r="I6" s="10" t="s">
        <v>20</v>
      </c>
    </row>
    <row r="7" spans="1:9" ht="47.25" x14ac:dyDescent="0.25">
      <c r="A7" s="3" t="s">
        <v>13</v>
      </c>
      <c r="B7" s="4" t="s">
        <v>21</v>
      </c>
      <c r="C7" s="4" t="s">
        <v>22</v>
      </c>
      <c r="D7" s="6" t="s">
        <v>16</v>
      </c>
      <c r="E7" s="6" t="s">
        <v>17</v>
      </c>
      <c r="F7" s="7" t="s">
        <v>18</v>
      </c>
      <c r="G7" s="8">
        <v>17.5</v>
      </c>
      <c r="H7" s="9" t="s">
        <v>23</v>
      </c>
      <c r="I7" s="10" t="s">
        <v>24</v>
      </c>
    </row>
    <row r="8" spans="1:9" ht="63" x14ac:dyDescent="0.25">
      <c r="A8" s="3" t="s">
        <v>25</v>
      </c>
      <c r="B8" s="4" t="s">
        <v>26</v>
      </c>
      <c r="C8" s="4" t="s">
        <v>26</v>
      </c>
      <c r="D8" s="6" t="s">
        <v>27</v>
      </c>
      <c r="E8" s="6" t="s">
        <v>28</v>
      </c>
      <c r="F8" s="7" t="s">
        <v>29</v>
      </c>
      <c r="G8" s="8">
        <v>17</v>
      </c>
      <c r="H8" s="9" t="s">
        <v>30</v>
      </c>
      <c r="I8" s="10" t="s">
        <v>31</v>
      </c>
    </row>
    <row r="9" spans="1:9" ht="47.25" x14ac:dyDescent="0.25">
      <c r="A9" s="3" t="s">
        <v>32</v>
      </c>
      <c r="B9" s="4" t="s">
        <v>33</v>
      </c>
      <c r="C9" s="4" t="s">
        <v>34</v>
      </c>
      <c r="D9" s="6" t="s">
        <v>35</v>
      </c>
      <c r="E9" s="6" t="s">
        <v>36</v>
      </c>
      <c r="F9" s="7" t="s">
        <v>18</v>
      </c>
      <c r="G9" s="8">
        <v>17.5</v>
      </c>
      <c r="H9" s="9" t="s">
        <v>37</v>
      </c>
      <c r="I9" s="10" t="s">
        <v>38</v>
      </c>
    </row>
    <row r="10" spans="1:9" ht="47.25" x14ac:dyDescent="0.25">
      <c r="A10" s="3" t="s">
        <v>39</v>
      </c>
      <c r="B10" s="4" t="s">
        <v>26</v>
      </c>
      <c r="C10" s="4" t="s">
        <v>26</v>
      </c>
      <c r="D10" s="6" t="s">
        <v>40</v>
      </c>
      <c r="E10" s="6" t="s">
        <v>41</v>
      </c>
      <c r="F10" s="7" t="s">
        <v>29</v>
      </c>
      <c r="G10" s="8">
        <v>17</v>
      </c>
      <c r="H10" s="9" t="s">
        <v>42</v>
      </c>
      <c r="I10" s="10" t="s">
        <v>43</v>
      </c>
    </row>
    <row r="11" spans="1:9" ht="47.25" x14ac:dyDescent="0.25">
      <c r="A11" s="3" t="s">
        <v>44</v>
      </c>
      <c r="B11" s="4" t="s">
        <v>45</v>
      </c>
      <c r="C11" s="4" t="s">
        <v>46</v>
      </c>
      <c r="D11" s="6" t="s">
        <v>47</v>
      </c>
      <c r="E11" s="6" t="s">
        <v>48</v>
      </c>
      <c r="F11" s="7" t="s">
        <v>18</v>
      </c>
      <c r="G11" s="8">
        <v>17.5</v>
      </c>
      <c r="H11" s="9" t="s">
        <v>49</v>
      </c>
      <c r="I11" s="11" t="s">
        <v>50</v>
      </c>
    </row>
    <row r="12" spans="1:9" ht="47.25" x14ac:dyDescent="0.25">
      <c r="A12" s="3" t="s">
        <v>51</v>
      </c>
      <c r="B12" s="4" t="s">
        <v>52</v>
      </c>
      <c r="C12" s="4" t="s">
        <v>53</v>
      </c>
      <c r="D12" s="6" t="s">
        <v>54</v>
      </c>
      <c r="E12" s="6" t="s">
        <v>55</v>
      </c>
      <c r="F12" s="7" t="s">
        <v>56</v>
      </c>
      <c r="G12" s="8">
        <v>12</v>
      </c>
      <c r="H12" s="9" t="s">
        <v>57</v>
      </c>
      <c r="I12" s="11" t="s">
        <v>58</v>
      </c>
    </row>
    <row r="13" spans="1:9" ht="78.75" x14ac:dyDescent="0.25">
      <c r="A13" s="3" t="s">
        <v>59</v>
      </c>
      <c r="B13" s="4" t="s">
        <v>60</v>
      </c>
      <c r="C13" s="4" t="s">
        <v>46</v>
      </c>
      <c r="D13" s="6" t="s">
        <v>61</v>
      </c>
      <c r="E13" s="6" t="s">
        <v>62</v>
      </c>
      <c r="F13" s="12" t="s">
        <v>63</v>
      </c>
      <c r="G13" s="8">
        <v>87</v>
      </c>
      <c r="H13" s="9" t="s">
        <v>64</v>
      </c>
      <c r="I13" s="11" t="s">
        <v>65</v>
      </c>
    </row>
    <row r="14" spans="1:9" ht="78.75" x14ac:dyDescent="0.25">
      <c r="A14" s="3" t="s">
        <v>66</v>
      </c>
      <c r="B14" s="4" t="s">
        <v>60</v>
      </c>
      <c r="C14" s="4" t="s">
        <v>46</v>
      </c>
      <c r="D14" s="6" t="s">
        <v>67</v>
      </c>
      <c r="E14" s="6" t="s">
        <v>68</v>
      </c>
      <c r="F14" s="12" t="s">
        <v>63</v>
      </c>
      <c r="G14" s="8">
        <v>87</v>
      </c>
      <c r="H14" s="9" t="s">
        <v>69</v>
      </c>
      <c r="I14" s="11" t="s">
        <v>70</v>
      </c>
    </row>
    <row r="15" spans="1:9" ht="47.25" x14ac:dyDescent="0.25">
      <c r="A15" s="3" t="s">
        <v>71</v>
      </c>
      <c r="B15" s="4" t="s">
        <v>33</v>
      </c>
      <c r="C15" s="4" t="s">
        <v>34</v>
      </c>
      <c r="D15" s="6" t="s">
        <v>72</v>
      </c>
      <c r="E15" s="6" t="s">
        <v>48</v>
      </c>
      <c r="F15" s="7" t="s">
        <v>18</v>
      </c>
      <c r="G15" s="8">
        <v>17.5</v>
      </c>
      <c r="H15" s="9" t="s">
        <v>73</v>
      </c>
      <c r="I15" s="11" t="s">
        <v>74</v>
      </c>
    </row>
    <row r="16" spans="1:9" ht="31.5" x14ac:dyDescent="0.25">
      <c r="A16" s="3" t="s">
        <v>75</v>
      </c>
      <c r="B16" s="4" t="s">
        <v>76</v>
      </c>
      <c r="C16" s="4" t="s">
        <v>76</v>
      </c>
      <c r="D16" s="13" t="s">
        <v>77</v>
      </c>
      <c r="E16" s="13" t="s">
        <v>78</v>
      </c>
      <c r="F16" s="7" t="s">
        <v>56</v>
      </c>
      <c r="G16" s="14">
        <v>6</v>
      </c>
      <c r="H16" s="15" t="s">
        <v>79</v>
      </c>
      <c r="I16" s="16" t="s">
        <v>80</v>
      </c>
    </row>
    <row r="17" spans="1:9" ht="47.25" x14ac:dyDescent="0.25">
      <c r="A17" s="3" t="s">
        <v>81</v>
      </c>
      <c r="B17" s="4" t="s">
        <v>82</v>
      </c>
      <c r="C17" s="4" t="s">
        <v>83</v>
      </c>
      <c r="D17" s="13" t="s">
        <v>84</v>
      </c>
      <c r="E17" s="6" t="s">
        <v>85</v>
      </c>
      <c r="F17" s="7" t="s">
        <v>18</v>
      </c>
      <c r="G17" s="14">
        <v>17.5</v>
      </c>
      <c r="H17" s="15" t="s">
        <v>86</v>
      </c>
      <c r="I17" s="11" t="s">
        <v>87</v>
      </c>
    </row>
    <row r="18" spans="1:9" ht="63" x14ac:dyDescent="0.25">
      <c r="A18" s="3" t="s">
        <v>88</v>
      </c>
      <c r="B18" s="4" t="s">
        <v>26</v>
      </c>
      <c r="C18" s="4" t="s">
        <v>26</v>
      </c>
      <c r="D18" s="13" t="s">
        <v>89</v>
      </c>
      <c r="E18" s="6" t="s">
        <v>90</v>
      </c>
      <c r="F18" s="7" t="s">
        <v>91</v>
      </c>
      <c r="G18" s="14">
        <v>7.5</v>
      </c>
      <c r="H18" s="15" t="s">
        <v>92</v>
      </c>
      <c r="I18" s="10" t="s">
        <v>93</v>
      </c>
    </row>
    <row r="19" spans="1:9" ht="47.25" x14ac:dyDescent="0.25">
      <c r="A19" s="3" t="s">
        <v>94</v>
      </c>
      <c r="B19" s="4" t="s">
        <v>95</v>
      </c>
      <c r="C19" s="4" t="s">
        <v>95</v>
      </c>
      <c r="D19" s="13" t="s">
        <v>96</v>
      </c>
      <c r="E19" s="6" t="s">
        <v>97</v>
      </c>
      <c r="F19" s="7" t="s">
        <v>98</v>
      </c>
      <c r="G19" s="14">
        <v>13</v>
      </c>
      <c r="H19" s="15" t="s">
        <v>99</v>
      </c>
      <c r="I19" s="10" t="s">
        <v>100</v>
      </c>
    </row>
    <row r="20" spans="1:9" ht="47.25" x14ac:dyDescent="0.25">
      <c r="A20" s="3" t="s">
        <v>94</v>
      </c>
      <c r="B20" s="4" t="s">
        <v>101</v>
      </c>
      <c r="C20" s="4" t="s">
        <v>102</v>
      </c>
      <c r="D20" s="13" t="s">
        <v>96</v>
      </c>
      <c r="E20" s="6" t="s">
        <v>97</v>
      </c>
      <c r="F20" s="7" t="s">
        <v>98</v>
      </c>
      <c r="G20" s="14">
        <v>13</v>
      </c>
      <c r="H20" s="15" t="s">
        <v>103</v>
      </c>
      <c r="I20" s="10" t="s">
        <v>104</v>
      </c>
    </row>
    <row r="21" spans="1:9" ht="63" x14ac:dyDescent="0.25">
      <c r="A21" s="3" t="s">
        <v>105</v>
      </c>
      <c r="B21" s="4" t="s">
        <v>26</v>
      </c>
      <c r="C21" s="4" t="s">
        <v>26</v>
      </c>
      <c r="D21" s="13" t="s">
        <v>106</v>
      </c>
      <c r="E21" s="6" t="s">
        <v>28</v>
      </c>
      <c r="F21" s="7" t="s">
        <v>91</v>
      </c>
      <c r="G21" s="14">
        <v>7.5</v>
      </c>
      <c r="H21" s="15" t="s">
        <v>107</v>
      </c>
      <c r="I21" s="10" t="s">
        <v>93</v>
      </c>
    </row>
    <row r="22" spans="1:9" ht="63" x14ac:dyDescent="0.25">
      <c r="A22" s="3" t="s">
        <v>108</v>
      </c>
      <c r="B22" s="4" t="s">
        <v>26</v>
      </c>
      <c r="C22" s="4" t="s">
        <v>26</v>
      </c>
      <c r="D22" s="13" t="s">
        <v>109</v>
      </c>
      <c r="E22" s="6" t="s">
        <v>110</v>
      </c>
      <c r="F22" s="7" t="s">
        <v>91</v>
      </c>
      <c r="G22" s="14">
        <v>7.5</v>
      </c>
      <c r="H22" s="15" t="s">
        <v>111</v>
      </c>
      <c r="I22" s="10" t="s">
        <v>93</v>
      </c>
    </row>
    <row r="23" spans="1:9" ht="47.25" x14ac:dyDescent="0.25">
      <c r="A23" s="3" t="s">
        <v>112</v>
      </c>
      <c r="B23" s="4" t="s">
        <v>113</v>
      </c>
      <c r="C23" s="4" t="s">
        <v>114</v>
      </c>
      <c r="D23" s="13" t="s">
        <v>115</v>
      </c>
      <c r="E23" s="6" t="s">
        <v>116</v>
      </c>
      <c r="F23" s="7" t="s">
        <v>18</v>
      </c>
      <c r="G23" s="14">
        <v>17.5</v>
      </c>
      <c r="H23" s="15" t="s">
        <v>117</v>
      </c>
      <c r="I23" s="10" t="s">
        <v>118</v>
      </c>
    </row>
    <row r="24" spans="1:9" ht="47.25" x14ac:dyDescent="0.25">
      <c r="A24" s="3" t="s">
        <v>119</v>
      </c>
      <c r="B24" s="4" t="s">
        <v>120</v>
      </c>
      <c r="C24" s="4" t="s">
        <v>121</v>
      </c>
      <c r="D24" s="13" t="s">
        <v>122</v>
      </c>
      <c r="E24" s="13" t="s">
        <v>28</v>
      </c>
      <c r="F24" s="7" t="s">
        <v>91</v>
      </c>
      <c r="G24" s="14">
        <v>15</v>
      </c>
      <c r="H24" s="15" t="s">
        <v>123</v>
      </c>
      <c r="I24" s="10" t="s">
        <v>124</v>
      </c>
    </row>
    <row r="25" spans="1:9" x14ac:dyDescent="0.25">
      <c r="A25" s="3"/>
      <c r="B25" s="4"/>
      <c r="C25" s="4"/>
      <c r="D25" s="13" t="s">
        <v>125</v>
      </c>
      <c r="E25" s="6" t="s">
        <v>125</v>
      </c>
      <c r="F25" s="7"/>
      <c r="G25" s="14">
        <v>0</v>
      </c>
      <c r="H25" s="15" t="s">
        <v>126</v>
      </c>
      <c r="I25" s="7" t="s">
        <v>125</v>
      </c>
    </row>
    <row r="26" spans="1:9" ht="61.5" customHeight="1" x14ac:dyDescent="0.25">
      <c r="A26" s="3" t="s">
        <v>127</v>
      </c>
      <c r="B26" s="4" t="s">
        <v>120</v>
      </c>
      <c r="C26" s="4" t="s">
        <v>121</v>
      </c>
      <c r="D26" s="13" t="s">
        <v>128</v>
      </c>
      <c r="E26" s="6" t="s">
        <v>36</v>
      </c>
      <c r="F26" s="7" t="s">
        <v>91</v>
      </c>
      <c r="G26" s="14">
        <v>15</v>
      </c>
      <c r="H26" s="15" t="s">
        <v>129</v>
      </c>
      <c r="I26" s="10" t="s">
        <v>124</v>
      </c>
    </row>
    <row r="27" spans="1:9" ht="65.25" customHeight="1" x14ac:dyDescent="0.25">
      <c r="A27" s="3" t="s">
        <v>88</v>
      </c>
      <c r="B27" s="4" t="s">
        <v>120</v>
      </c>
      <c r="C27" s="4" t="s">
        <v>121</v>
      </c>
      <c r="D27" s="13" t="s">
        <v>130</v>
      </c>
      <c r="E27" s="6" t="s">
        <v>90</v>
      </c>
      <c r="F27" s="12" t="s">
        <v>91</v>
      </c>
      <c r="G27" s="14">
        <v>15</v>
      </c>
      <c r="H27" s="15" t="s">
        <v>131</v>
      </c>
      <c r="I27" s="10" t="s">
        <v>124</v>
      </c>
    </row>
    <row r="28" spans="1:9" ht="46.5" customHeight="1" x14ac:dyDescent="0.25">
      <c r="A28" s="3" t="s">
        <v>132</v>
      </c>
      <c r="B28" s="4" t="s">
        <v>133</v>
      </c>
      <c r="C28" s="4" t="s">
        <v>133</v>
      </c>
      <c r="D28" s="13" t="s">
        <v>134</v>
      </c>
      <c r="E28" s="6" t="s">
        <v>135</v>
      </c>
      <c r="F28" s="7" t="s">
        <v>56</v>
      </c>
      <c r="G28" s="14">
        <v>6</v>
      </c>
      <c r="H28" s="15" t="s">
        <v>136</v>
      </c>
      <c r="I28" s="10" t="s">
        <v>137</v>
      </c>
    </row>
    <row r="29" spans="1:9" ht="47.25" x14ac:dyDescent="0.25">
      <c r="A29" s="3" t="s">
        <v>132</v>
      </c>
      <c r="B29" s="4" t="s">
        <v>46</v>
      </c>
      <c r="C29" s="4" t="s">
        <v>46</v>
      </c>
      <c r="D29" s="13" t="s">
        <v>134</v>
      </c>
      <c r="E29" s="6" t="s">
        <v>135</v>
      </c>
      <c r="F29" s="12" t="s">
        <v>91</v>
      </c>
      <c r="G29" s="14">
        <v>11</v>
      </c>
      <c r="H29" s="15" t="s">
        <v>138</v>
      </c>
      <c r="I29" s="10" t="s">
        <v>139</v>
      </c>
    </row>
    <row r="30" spans="1:9" ht="31.5" x14ac:dyDescent="0.25">
      <c r="A30" s="3" t="s">
        <v>132</v>
      </c>
      <c r="B30" s="4" t="s">
        <v>140</v>
      </c>
      <c r="C30" s="4" t="s">
        <v>140</v>
      </c>
      <c r="D30" s="13" t="s">
        <v>134</v>
      </c>
      <c r="E30" s="6" t="s">
        <v>135</v>
      </c>
      <c r="F30" s="7" t="s">
        <v>98</v>
      </c>
      <c r="G30" s="14">
        <v>6</v>
      </c>
      <c r="H30" s="15" t="s">
        <v>141</v>
      </c>
      <c r="I30" s="10" t="s">
        <v>142</v>
      </c>
    </row>
    <row r="31" spans="1:9" ht="31.5" x14ac:dyDescent="0.25">
      <c r="A31" s="3" t="s">
        <v>143</v>
      </c>
      <c r="B31" s="4" t="s">
        <v>144</v>
      </c>
      <c r="C31" s="4" t="s">
        <v>144</v>
      </c>
      <c r="D31" s="13" t="s">
        <v>145</v>
      </c>
      <c r="E31" s="6" t="s">
        <v>116</v>
      </c>
      <c r="F31" s="7" t="s">
        <v>56</v>
      </c>
      <c r="G31" s="14">
        <v>6</v>
      </c>
      <c r="H31" s="15" t="s">
        <v>146</v>
      </c>
      <c r="I31" s="10" t="s">
        <v>147</v>
      </c>
    </row>
    <row r="32" spans="1:9" ht="47.25" x14ac:dyDescent="0.25">
      <c r="A32" s="3" t="s">
        <v>94</v>
      </c>
      <c r="B32" s="4" t="s">
        <v>148</v>
      </c>
      <c r="C32" s="4" t="s">
        <v>149</v>
      </c>
      <c r="D32" s="13" t="s">
        <v>96</v>
      </c>
      <c r="E32" s="6" t="s">
        <v>97</v>
      </c>
      <c r="F32" s="7" t="s">
        <v>56</v>
      </c>
      <c r="G32" s="14">
        <v>18</v>
      </c>
      <c r="H32" s="15" t="s">
        <v>150</v>
      </c>
      <c r="I32" s="10" t="s">
        <v>151</v>
      </c>
    </row>
    <row r="33" spans="1:9" ht="63" x14ac:dyDescent="0.25">
      <c r="A33" s="3" t="s">
        <v>59</v>
      </c>
      <c r="B33" s="4" t="s">
        <v>140</v>
      </c>
      <c r="C33" s="4" t="s">
        <v>152</v>
      </c>
      <c r="D33" s="17" t="s">
        <v>61</v>
      </c>
      <c r="E33" s="6" t="s">
        <v>62</v>
      </c>
      <c r="F33" s="7" t="s">
        <v>153</v>
      </c>
      <c r="G33" s="8">
        <v>39</v>
      </c>
      <c r="H33" s="18" t="s">
        <v>154</v>
      </c>
      <c r="I33" s="16" t="s">
        <v>155</v>
      </c>
    </row>
    <row r="34" spans="1:9" ht="63" x14ac:dyDescent="0.25">
      <c r="A34" s="3" t="s">
        <v>66</v>
      </c>
      <c r="B34" s="4" t="s">
        <v>140</v>
      </c>
      <c r="C34" s="4" t="s">
        <v>152</v>
      </c>
      <c r="D34" s="6" t="s">
        <v>67</v>
      </c>
      <c r="E34" s="6" t="s">
        <v>68</v>
      </c>
      <c r="F34" s="7" t="s">
        <v>153</v>
      </c>
      <c r="G34" s="8">
        <v>39</v>
      </c>
      <c r="H34" s="9" t="s">
        <v>156</v>
      </c>
      <c r="I34" s="16" t="s">
        <v>155</v>
      </c>
    </row>
    <row r="35" spans="1:9" ht="47.25" x14ac:dyDescent="0.25">
      <c r="A35" s="3" t="s">
        <v>32</v>
      </c>
      <c r="B35" s="4" t="s">
        <v>157</v>
      </c>
      <c r="C35" s="4" t="s">
        <v>158</v>
      </c>
      <c r="D35" s="17" t="s">
        <v>159</v>
      </c>
      <c r="E35" s="6" t="s">
        <v>36</v>
      </c>
      <c r="F35" s="7" t="s">
        <v>18</v>
      </c>
      <c r="G35" s="8">
        <v>17.5</v>
      </c>
      <c r="H35" s="18" t="s">
        <v>160</v>
      </c>
      <c r="I35" s="16" t="s">
        <v>161</v>
      </c>
    </row>
    <row r="36" spans="1:9" ht="31.5" x14ac:dyDescent="0.25">
      <c r="A36" s="3" t="s">
        <v>162</v>
      </c>
      <c r="B36" s="4" t="s">
        <v>163</v>
      </c>
      <c r="C36" s="4" t="s">
        <v>163</v>
      </c>
      <c r="D36" s="17" t="s">
        <v>164</v>
      </c>
      <c r="E36" s="6" t="s">
        <v>85</v>
      </c>
      <c r="F36" s="7" t="s">
        <v>56</v>
      </c>
      <c r="G36" s="8">
        <v>6</v>
      </c>
      <c r="H36" s="18" t="s">
        <v>165</v>
      </c>
      <c r="I36" s="16" t="s">
        <v>166</v>
      </c>
    </row>
    <row r="37" spans="1:9" ht="47.25" x14ac:dyDescent="0.25">
      <c r="A37" s="3" t="s">
        <v>71</v>
      </c>
      <c r="B37" s="4" t="s">
        <v>157</v>
      </c>
      <c r="C37" s="4" t="s">
        <v>158</v>
      </c>
      <c r="D37" s="17" t="s">
        <v>72</v>
      </c>
      <c r="E37" s="6" t="s">
        <v>48</v>
      </c>
      <c r="F37" s="7" t="s">
        <v>18</v>
      </c>
      <c r="G37" s="8">
        <v>17.5</v>
      </c>
      <c r="H37" s="18" t="s">
        <v>167</v>
      </c>
      <c r="I37" s="16" t="s">
        <v>168</v>
      </c>
    </row>
    <row r="38" spans="1:9" ht="31.5" x14ac:dyDescent="0.25">
      <c r="A38" s="3" t="s">
        <v>169</v>
      </c>
      <c r="B38" s="4" t="s">
        <v>163</v>
      </c>
      <c r="C38" s="4" t="s">
        <v>163</v>
      </c>
      <c r="D38" s="17" t="s">
        <v>170</v>
      </c>
      <c r="E38" s="6" t="s">
        <v>171</v>
      </c>
      <c r="F38" s="7" t="s">
        <v>56</v>
      </c>
      <c r="G38" s="8">
        <v>6</v>
      </c>
      <c r="H38" s="18" t="s">
        <v>172</v>
      </c>
      <c r="I38" s="16" t="s">
        <v>173</v>
      </c>
    </row>
    <row r="39" spans="1:9" ht="47.25" x14ac:dyDescent="0.25">
      <c r="A39" s="3" t="s">
        <v>44</v>
      </c>
      <c r="B39" s="4" t="s">
        <v>113</v>
      </c>
      <c r="C39" s="4" t="s">
        <v>114</v>
      </c>
      <c r="D39" s="17" t="s">
        <v>47</v>
      </c>
      <c r="E39" s="6" t="s">
        <v>48</v>
      </c>
      <c r="F39" s="7" t="s">
        <v>18</v>
      </c>
      <c r="G39" s="8">
        <v>17.5</v>
      </c>
      <c r="H39" s="18" t="s">
        <v>174</v>
      </c>
      <c r="I39" s="16" t="s">
        <v>175</v>
      </c>
    </row>
    <row r="40" spans="1:9" ht="47.25" x14ac:dyDescent="0.25">
      <c r="A40" s="3" t="s">
        <v>88</v>
      </c>
      <c r="B40" s="4" t="s">
        <v>176</v>
      </c>
      <c r="C40" s="4" t="s">
        <v>176</v>
      </c>
      <c r="D40" s="17" t="s">
        <v>130</v>
      </c>
      <c r="E40" s="6" t="s">
        <v>90</v>
      </c>
      <c r="F40" s="7" t="s">
        <v>18</v>
      </c>
      <c r="G40" s="8">
        <v>7.5</v>
      </c>
      <c r="H40" s="18" t="s">
        <v>177</v>
      </c>
      <c r="I40" s="16" t="s">
        <v>178</v>
      </c>
    </row>
    <row r="41" spans="1:9" ht="63" x14ac:dyDescent="0.25">
      <c r="A41" s="3" t="s">
        <v>119</v>
      </c>
      <c r="B41" s="4" t="s">
        <v>179</v>
      </c>
      <c r="C41" s="4" t="s">
        <v>176</v>
      </c>
      <c r="D41" s="17" t="s">
        <v>122</v>
      </c>
      <c r="E41" s="6" t="s">
        <v>28</v>
      </c>
      <c r="F41" s="7" t="s">
        <v>91</v>
      </c>
      <c r="G41" s="8">
        <v>22.5</v>
      </c>
      <c r="H41" s="18" t="s">
        <v>180</v>
      </c>
      <c r="I41" s="16" t="s">
        <v>181</v>
      </c>
    </row>
    <row r="42" spans="1:9" ht="63" x14ac:dyDescent="0.25">
      <c r="A42" s="3" t="s">
        <v>127</v>
      </c>
      <c r="B42" s="4" t="s">
        <v>179</v>
      </c>
      <c r="C42" s="4" t="s">
        <v>176</v>
      </c>
      <c r="D42" s="17" t="s">
        <v>128</v>
      </c>
      <c r="E42" s="6" t="s">
        <v>36</v>
      </c>
      <c r="F42" s="7" t="s">
        <v>91</v>
      </c>
      <c r="G42" s="8">
        <v>22.5</v>
      </c>
      <c r="H42" s="18" t="s">
        <v>182</v>
      </c>
      <c r="I42" s="16" t="s">
        <v>181</v>
      </c>
    </row>
    <row r="43" spans="1:9" ht="47.25" x14ac:dyDescent="0.25">
      <c r="A43" s="3" t="s">
        <v>183</v>
      </c>
      <c r="B43" s="4" t="s">
        <v>184</v>
      </c>
      <c r="C43" s="4" t="s">
        <v>184</v>
      </c>
      <c r="D43" s="17" t="s">
        <v>185</v>
      </c>
      <c r="E43" s="6" t="s">
        <v>186</v>
      </c>
      <c r="F43" s="7" t="s">
        <v>187</v>
      </c>
      <c r="G43" s="8">
        <v>23</v>
      </c>
      <c r="H43" s="18" t="s">
        <v>188</v>
      </c>
      <c r="I43" s="16" t="s">
        <v>189</v>
      </c>
    </row>
    <row r="44" spans="1:9" ht="31.5" x14ac:dyDescent="0.25">
      <c r="A44" s="19" t="s">
        <v>94</v>
      </c>
      <c r="B44" s="4" t="s">
        <v>163</v>
      </c>
      <c r="C44" s="4" t="s">
        <v>163</v>
      </c>
      <c r="D44" s="17" t="s">
        <v>190</v>
      </c>
      <c r="E44" s="6" t="s">
        <v>97</v>
      </c>
      <c r="F44" s="7" t="s">
        <v>56</v>
      </c>
      <c r="G44" s="8">
        <v>6</v>
      </c>
      <c r="H44" s="18" t="s">
        <v>191</v>
      </c>
      <c r="I44" s="16" t="s">
        <v>166</v>
      </c>
    </row>
    <row r="45" spans="1:9" ht="47.25" x14ac:dyDescent="0.25">
      <c r="A45" s="19" t="s">
        <v>192</v>
      </c>
      <c r="B45" s="4" t="s">
        <v>184</v>
      </c>
      <c r="C45" s="4" t="s">
        <v>184</v>
      </c>
      <c r="D45" s="17" t="s">
        <v>193</v>
      </c>
      <c r="E45" s="20" t="s">
        <v>194</v>
      </c>
      <c r="F45" s="7" t="s">
        <v>187</v>
      </c>
      <c r="G45" s="8">
        <v>23</v>
      </c>
      <c r="H45" s="18" t="s">
        <v>195</v>
      </c>
      <c r="I45" s="16" t="s">
        <v>189</v>
      </c>
    </row>
    <row r="46" spans="1:9" ht="47.25" x14ac:dyDescent="0.25">
      <c r="A46" s="19" t="s">
        <v>196</v>
      </c>
      <c r="B46" s="4" t="s">
        <v>113</v>
      </c>
      <c r="C46" s="4" t="s">
        <v>113</v>
      </c>
      <c r="D46" s="17" t="s">
        <v>197</v>
      </c>
      <c r="E46" s="20" t="s">
        <v>85</v>
      </c>
      <c r="F46" s="7" t="s">
        <v>29</v>
      </c>
      <c r="G46" s="8">
        <v>12</v>
      </c>
      <c r="H46" s="18" t="s">
        <v>198</v>
      </c>
      <c r="I46" s="16" t="s">
        <v>199</v>
      </c>
    </row>
    <row r="47" spans="1:9" ht="47.25" x14ac:dyDescent="0.25">
      <c r="A47" s="19" t="s">
        <v>200</v>
      </c>
      <c r="B47" s="4" t="s">
        <v>26</v>
      </c>
      <c r="C47" s="4" t="s">
        <v>26</v>
      </c>
      <c r="D47" s="17" t="s">
        <v>201</v>
      </c>
      <c r="E47" s="20" t="s">
        <v>202</v>
      </c>
      <c r="F47" s="7" t="s">
        <v>91</v>
      </c>
      <c r="G47" s="8">
        <v>4</v>
      </c>
      <c r="H47" s="18" t="s">
        <v>203</v>
      </c>
      <c r="I47" s="16" t="s">
        <v>204</v>
      </c>
    </row>
    <row r="48" spans="1:9" ht="63" x14ac:dyDescent="0.25">
      <c r="A48" s="19" t="s">
        <v>108</v>
      </c>
      <c r="B48" s="4" t="s">
        <v>113</v>
      </c>
      <c r="C48" s="4" t="s">
        <v>113</v>
      </c>
      <c r="D48" s="17" t="s">
        <v>109</v>
      </c>
      <c r="E48" s="20" t="s">
        <v>110</v>
      </c>
      <c r="F48" s="7" t="s">
        <v>91</v>
      </c>
      <c r="G48" s="8">
        <v>7.5</v>
      </c>
      <c r="H48" s="18" t="s">
        <v>205</v>
      </c>
      <c r="I48" s="16" t="s">
        <v>206</v>
      </c>
    </row>
    <row r="49" spans="1:9" ht="63" x14ac:dyDescent="0.25">
      <c r="A49" s="19" t="s">
        <v>207</v>
      </c>
      <c r="B49" s="4" t="s">
        <v>113</v>
      </c>
      <c r="C49" s="4" t="s">
        <v>113</v>
      </c>
      <c r="D49" s="17" t="s">
        <v>208</v>
      </c>
      <c r="E49" s="20" t="s">
        <v>28</v>
      </c>
      <c r="F49" s="7" t="s">
        <v>91</v>
      </c>
      <c r="G49" s="8">
        <v>7.5</v>
      </c>
      <c r="H49" s="18" t="s">
        <v>209</v>
      </c>
      <c r="I49" s="16" t="s">
        <v>206</v>
      </c>
    </row>
    <row r="50" spans="1:9" ht="47.25" x14ac:dyDescent="0.25">
      <c r="A50" s="19" t="s">
        <v>210</v>
      </c>
      <c r="B50" s="4" t="s">
        <v>121</v>
      </c>
      <c r="C50" s="4" t="s">
        <v>121</v>
      </c>
      <c r="D50" s="17" t="s">
        <v>211</v>
      </c>
      <c r="E50" s="20" t="s">
        <v>212</v>
      </c>
      <c r="F50" s="7" t="s">
        <v>29</v>
      </c>
      <c r="G50" s="8">
        <v>16</v>
      </c>
      <c r="H50" s="18" t="s">
        <v>213</v>
      </c>
      <c r="I50" s="16" t="s">
        <v>214</v>
      </c>
    </row>
    <row r="51" spans="1:9" ht="31.5" x14ac:dyDescent="0.25">
      <c r="A51" s="19" t="s">
        <v>210</v>
      </c>
      <c r="B51" s="4" t="s">
        <v>179</v>
      </c>
      <c r="C51" s="4" t="s">
        <v>179</v>
      </c>
      <c r="D51" s="17" t="s">
        <v>211</v>
      </c>
      <c r="E51" s="20" t="s">
        <v>212</v>
      </c>
      <c r="F51" s="7" t="s">
        <v>56</v>
      </c>
      <c r="G51" s="8">
        <v>6</v>
      </c>
      <c r="H51" s="18" t="s">
        <v>215</v>
      </c>
      <c r="I51" s="16" t="s">
        <v>216</v>
      </c>
    </row>
    <row r="52" spans="1:9" x14ac:dyDescent="0.25">
      <c r="A52" s="2"/>
      <c r="B52" s="2"/>
      <c r="C52" s="2"/>
      <c r="D52" s="2" t="s">
        <v>217</v>
      </c>
      <c r="E52" s="2"/>
      <c r="F52" s="2"/>
      <c r="G52" s="21">
        <f>SUM(G6:G51)</f>
        <v>789</v>
      </c>
      <c r="H52" s="2"/>
      <c r="I52" s="2"/>
    </row>
    <row r="53" spans="1:9" x14ac:dyDescent="0.25">
      <c r="A53" s="3"/>
      <c r="B53" s="3"/>
      <c r="C53" s="3"/>
      <c r="D53" s="2"/>
      <c r="E53" s="22"/>
      <c r="F53" s="2"/>
      <c r="G53" s="23"/>
      <c r="H53" s="3"/>
      <c r="I53" s="3"/>
    </row>
    <row r="54" spans="1:9" ht="30" customHeight="1" x14ac:dyDescent="0.25">
      <c r="A54" s="121" t="s">
        <v>218</v>
      </c>
      <c r="B54" s="122"/>
      <c r="C54" s="122"/>
      <c r="D54" s="122"/>
      <c r="E54" s="122"/>
      <c r="F54" s="122"/>
      <c r="G54" s="122"/>
      <c r="H54" s="122"/>
      <c r="I54" s="123"/>
    </row>
    <row r="55" spans="1:9" x14ac:dyDescent="0.25">
      <c r="A55" s="2" t="s">
        <v>4</v>
      </c>
      <c r="B55" s="2" t="s">
        <v>5</v>
      </c>
      <c r="C55" s="2" t="s">
        <v>6</v>
      </c>
      <c r="D55" s="2" t="s">
        <v>7</v>
      </c>
      <c r="E55" s="2" t="s">
        <v>8</v>
      </c>
      <c r="F55" s="2" t="s">
        <v>9</v>
      </c>
      <c r="G55" s="2" t="s">
        <v>10</v>
      </c>
      <c r="H55" s="2" t="s">
        <v>11</v>
      </c>
      <c r="I55" s="2" t="s">
        <v>12</v>
      </c>
    </row>
    <row r="56" spans="1:9" ht="30" x14ac:dyDescent="0.25">
      <c r="A56" s="137" t="s">
        <v>219</v>
      </c>
      <c r="B56" s="138">
        <v>44722</v>
      </c>
      <c r="C56" s="140">
        <v>44725</v>
      </c>
      <c r="D56" s="141" t="s">
        <v>220</v>
      </c>
      <c r="E56" s="137" t="s">
        <v>221</v>
      </c>
      <c r="F56" s="136" t="s">
        <v>222</v>
      </c>
      <c r="G56" s="142">
        <v>294</v>
      </c>
      <c r="H56" s="142" t="s">
        <v>223</v>
      </c>
      <c r="I56" s="139" t="s">
        <v>224</v>
      </c>
    </row>
    <row r="57" spans="1:9" ht="30" x14ac:dyDescent="0.25">
      <c r="A57" s="139" t="s">
        <v>225</v>
      </c>
      <c r="B57" s="138">
        <v>44722</v>
      </c>
      <c r="C57" s="138">
        <v>44725</v>
      </c>
      <c r="D57" s="136" t="s">
        <v>226</v>
      </c>
      <c r="E57" s="137" t="s">
        <v>227</v>
      </c>
      <c r="F57" s="143" t="s">
        <v>222</v>
      </c>
      <c r="G57" s="142">
        <v>294</v>
      </c>
      <c r="H57" s="142" t="s">
        <v>228</v>
      </c>
      <c r="I57" s="139" t="s">
        <v>229</v>
      </c>
    </row>
    <row r="58" spans="1:9" ht="29.25" customHeight="1" x14ac:dyDescent="0.25">
      <c r="A58" s="137" t="s">
        <v>230</v>
      </c>
      <c r="B58" s="138">
        <v>44725</v>
      </c>
      <c r="C58" s="140">
        <v>44730</v>
      </c>
      <c r="D58" s="136" t="s">
        <v>231</v>
      </c>
      <c r="E58" s="139" t="s">
        <v>232</v>
      </c>
      <c r="F58" s="143" t="s">
        <v>233</v>
      </c>
      <c r="G58" s="142">
        <v>479</v>
      </c>
      <c r="H58" s="142" t="s">
        <v>234</v>
      </c>
      <c r="I58" s="139" t="s">
        <v>235</v>
      </c>
    </row>
    <row r="59" spans="1:9" x14ac:dyDescent="0.25">
      <c r="A59" s="3"/>
      <c r="B59" s="2"/>
      <c r="C59" s="2"/>
      <c r="D59" s="2" t="s">
        <v>217</v>
      </c>
      <c r="E59" s="2"/>
      <c r="F59" s="2"/>
      <c r="G59" s="21">
        <f>SUM(G56:G58)</f>
        <v>1067</v>
      </c>
      <c r="H59" s="3"/>
      <c r="I59" s="3"/>
    </row>
    <row r="60" spans="1:9" x14ac:dyDescent="0.25">
      <c r="A60" s="3"/>
      <c r="B60" s="2"/>
      <c r="C60" s="2"/>
      <c r="D60" s="2"/>
      <c r="E60" s="2"/>
      <c r="F60" s="2"/>
      <c r="G60" s="21"/>
      <c r="H60" s="3"/>
      <c r="I60" s="3"/>
    </row>
    <row r="61" spans="1:9" ht="27" customHeight="1" x14ac:dyDescent="0.25">
      <c r="A61" s="121" t="s">
        <v>236</v>
      </c>
      <c r="B61" s="122"/>
      <c r="C61" s="122"/>
      <c r="D61" s="122"/>
      <c r="E61" s="122"/>
      <c r="F61" s="122"/>
      <c r="G61" s="122"/>
      <c r="H61" s="122"/>
      <c r="I61" s="123"/>
    </row>
    <row r="62" spans="1:9" x14ac:dyDescent="0.25">
      <c r="A62" s="2" t="s">
        <v>4</v>
      </c>
      <c r="B62" s="2" t="s">
        <v>5</v>
      </c>
      <c r="C62" s="2" t="s">
        <v>6</v>
      </c>
      <c r="D62" s="2" t="s">
        <v>7</v>
      </c>
      <c r="E62" s="2" t="s">
        <v>8</v>
      </c>
      <c r="F62" s="2" t="s">
        <v>9</v>
      </c>
      <c r="G62" s="2" t="s">
        <v>10</v>
      </c>
      <c r="H62" s="2" t="s">
        <v>11</v>
      </c>
      <c r="I62" s="2" t="s">
        <v>12</v>
      </c>
    </row>
    <row r="63" spans="1:9" ht="40.5" customHeight="1" x14ac:dyDescent="0.25">
      <c r="A63" s="3"/>
      <c r="B63" s="26"/>
      <c r="C63" s="26"/>
      <c r="D63" s="27"/>
      <c r="E63" s="3"/>
      <c r="F63" s="30"/>
      <c r="G63" s="28"/>
      <c r="H63" s="28"/>
      <c r="I63" s="31" t="s">
        <v>237</v>
      </c>
    </row>
    <row r="64" spans="1:9" x14ac:dyDescent="0.25">
      <c r="A64" s="3"/>
      <c r="B64" s="2"/>
      <c r="C64" s="2"/>
      <c r="D64" s="2" t="s">
        <v>238</v>
      </c>
      <c r="E64" s="2"/>
      <c r="F64" s="2"/>
      <c r="G64" s="21">
        <f>SUM(G61:G63)</f>
        <v>0</v>
      </c>
      <c r="H64" s="3"/>
      <c r="I64" s="3"/>
    </row>
    <row r="65" spans="1:12" x14ac:dyDescent="0.25">
      <c r="A65" s="3"/>
      <c r="B65" s="2"/>
      <c r="C65" s="2"/>
      <c r="D65" s="2"/>
      <c r="E65" s="2"/>
      <c r="F65" s="2"/>
      <c r="G65" s="21"/>
      <c r="H65" s="3"/>
      <c r="I65" s="3"/>
    </row>
    <row r="66" spans="1:12" ht="28.5" customHeight="1" x14ac:dyDescent="0.25">
      <c r="A66" s="121" t="s">
        <v>239</v>
      </c>
      <c r="B66" s="122"/>
      <c r="C66" s="122"/>
      <c r="D66" s="122"/>
      <c r="E66" s="122"/>
      <c r="F66" s="122"/>
      <c r="G66" s="122"/>
      <c r="H66" s="122"/>
      <c r="I66" s="123"/>
    </row>
    <row r="67" spans="1:12" x14ac:dyDescent="0.25">
      <c r="A67" s="2" t="s">
        <v>4</v>
      </c>
      <c r="B67" s="2" t="s">
        <v>5</v>
      </c>
      <c r="C67" s="2" t="s">
        <v>6</v>
      </c>
      <c r="D67" s="2" t="s">
        <v>7</v>
      </c>
      <c r="E67" s="2" t="s">
        <v>8</v>
      </c>
      <c r="F67" s="2" t="s">
        <v>9</v>
      </c>
      <c r="G67" s="2" t="s">
        <v>10</v>
      </c>
      <c r="H67" s="2" t="s">
        <v>11</v>
      </c>
      <c r="I67" s="2" t="s">
        <v>12</v>
      </c>
    </row>
    <row r="68" spans="1:12" ht="31.5" x14ac:dyDescent="0.25">
      <c r="A68" s="3" t="s">
        <v>240</v>
      </c>
      <c r="B68" s="4" t="s">
        <v>26</v>
      </c>
      <c r="C68" s="4" t="s">
        <v>46</v>
      </c>
      <c r="D68" s="6" t="s">
        <v>241</v>
      </c>
      <c r="E68" s="6" t="s">
        <v>242</v>
      </c>
      <c r="F68" s="7" t="s">
        <v>243</v>
      </c>
      <c r="G68" s="32">
        <v>16</v>
      </c>
      <c r="H68" s="32" t="s">
        <v>244</v>
      </c>
      <c r="I68" s="10" t="s">
        <v>245</v>
      </c>
    </row>
    <row r="69" spans="1:12" ht="61.5" customHeight="1" x14ac:dyDescent="0.25">
      <c r="A69" s="3" t="s">
        <v>246</v>
      </c>
      <c r="B69" s="4" t="s">
        <v>157</v>
      </c>
      <c r="C69" s="4" t="s">
        <v>157</v>
      </c>
      <c r="D69" s="6" t="s">
        <v>247</v>
      </c>
      <c r="E69" s="6" t="s">
        <v>248</v>
      </c>
      <c r="F69" s="7" t="s">
        <v>243</v>
      </c>
      <c r="G69" s="32">
        <v>16</v>
      </c>
      <c r="H69" s="32" t="s">
        <v>249</v>
      </c>
      <c r="I69" s="10" t="s">
        <v>250</v>
      </c>
    </row>
    <row r="70" spans="1:12" x14ac:dyDescent="0.25">
      <c r="A70" s="3"/>
      <c r="B70" s="2"/>
      <c r="C70" s="2"/>
      <c r="D70" s="2" t="s">
        <v>217</v>
      </c>
      <c r="E70" s="2"/>
      <c r="F70" s="2"/>
      <c r="G70" s="21">
        <f>SUM(G68:G69)</f>
        <v>32</v>
      </c>
      <c r="H70" s="3"/>
      <c r="I70" s="3"/>
    </row>
    <row r="71" spans="1:12" x14ac:dyDescent="0.25">
      <c r="A71" s="3"/>
      <c r="B71" s="2"/>
      <c r="C71" s="2"/>
      <c r="D71" s="2"/>
      <c r="E71" s="2"/>
      <c r="F71" s="2"/>
      <c r="G71" s="21"/>
      <c r="H71" s="3"/>
      <c r="I71" s="3"/>
    </row>
    <row r="72" spans="1:12" ht="28.5" customHeight="1" x14ac:dyDescent="0.25">
      <c r="A72" s="121" t="s">
        <v>251</v>
      </c>
      <c r="B72" s="122"/>
      <c r="C72" s="122"/>
      <c r="D72" s="122"/>
      <c r="E72" s="122"/>
      <c r="F72" s="122"/>
      <c r="G72" s="122"/>
      <c r="H72" s="122"/>
      <c r="I72" s="123"/>
    </row>
    <row r="73" spans="1:12" x14ac:dyDescent="0.25">
      <c r="A73" s="2" t="s">
        <v>4</v>
      </c>
      <c r="B73" s="2" t="s">
        <v>5</v>
      </c>
      <c r="C73" s="2" t="s">
        <v>6</v>
      </c>
      <c r="D73" s="2" t="s">
        <v>7</v>
      </c>
      <c r="E73" s="2" t="s">
        <v>8</v>
      </c>
      <c r="F73" s="2" t="s">
        <v>9</v>
      </c>
      <c r="G73" s="2" t="s">
        <v>10</v>
      </c>
      <c r="H73" s="2" t="s">
        <v>11</v>
      </c>
      <c r="I73" s="2" t="s">
        <v>12</v>
      </c>
    </row>
    <row r="74" spans="1:12" ht="31.5" x14ac:dyDescent="0.25">
      <c r="A74" s="3"/>
      <c r="B74" s="4"/>
      <c r="C74" s="4"/>
      <c r="D74" s="6"/>
      <c r="E74" s="6"/>
      <c r="F74" s="7"/>
      <c r="G74" s="33"/>
      <c r="H74" s="13"/>
      <c r="I74" s="31" t="s">
        <v>252</v>
      </c>
    </row>
    <row r="75" spans="1:12" x14ac:dyDescent="0.25">
      <c r="A75" s="3"/>
      <c r="B75" s="2"/>
      <c r="C75" s="2"/>
      <c r="D75" s="2" t="s">
        <v>217</v>
      </c>
      <c r="E75" s="2"/>
      <c r="F75" s="2"/>
      <c r="G75" s="21">
        <f>SUM(G74:G74)</f>
        <v>0</v>
      </c>
      <c r="H75" s="3"/>
      <c r="I75" s="3"/>
      <c r="K75" s="34"/>
      <c r="L75" s="35"/>
    </row>
    <row r="76" spans="1:12" x14ac:dyDescent="0.25">
      <c r="A76" s="3"/>
      <c r="B76" s="2"/>
      <c r="C76" s="2"/>
      <c r="D76" s="2"/>
      <c r="E76" s="2"/>
      <c r="F76" s="2"/>
      <c r="G76" s="21"/>
      <c r="H76" s="3"/>
      <c r="I76" s="3"/>
      <c r="K76" s="34"/>
      <c r="L76" s="35"/>
    </row>
    <row r="77" spans="1:12" ht="27" customHeight="1" x14ac:dyDescent="0.25">
      <c r="A77" s="121" t="s">
        <v>253</v>
      </c>
      <c r="B77" s="122"/>
      <c r="C77" s="122"/>
      <c r="D77" s="122"/>
      <c r="E77" s="122"/>
      <c r="F77" s="122"/>
      <c r="G77" s="122"/>
      <c r="H77" s="122"/>
      <c r="I77" s="123"/>
      <c r="K77" s="34"/>
      <c r="L77" s="35"/>
    </row>
    <row r="78" spans="1:12" x14ac:dyDescent="0.25">
      <c r="A78" s="2" t="s">
        <v>4</v>
      </c>
      <c r="B78" s="2" t="s">
        <v>5</v>
      </c>
      <c r="C78" s="2" t="s">
        <v>6</v>
      </c>
      <c r="D78" s="2" t="s">
        <v>7</v>
      </c>
      <c r="E78" s="2" t="s">
        <v>8</v>
      </c>
      <c r="F78" s="2" t="s">
        <v>9</v>
      </c>
      <c r="G78" s="2" t="s">
        <v>10</v>
      </c>
      <c r="H78" s="2" t="s">
        <v>11</v>
      </c>
      <c r="I78" s="2" t="s">
        <v>12</v>
      </c>
      <c r="K78" s="34"/>
      <c r="L78" s="35"/>
    </row>
    <row r="79" spans="1:12" s="39" customFormat="1" ht="31.5" x14ac:dyDescent="0.25">
      <c r="A79" s="3"/>
      <c r="B79" s="36"/>
      <c r="C79" s="37"/>
      <c r="D79" s="31"/>
      <c r="E79" s="38"/>
      <c r="F79" s="38"/>
      <c r="G79" s="8"/>
      <c r="H79" s="3"/>
      <c r="I79" s="31" t="s">
        <v>252</v>
      </c>
      <c r="K79" s="34"/>
      <c r="L79" s="40"/>
    </row>
    <row r="80" spans="1:12" x14ac:dyDescent="0.25">
      <c r="A80" s="3"/>
      <c r="B80" s="2"/>
      <c r="C80" s="2"/>
      <c r="D80" s="2"/>
      <c r="E80" s="2"/>
      <c r="F80" s="2"/>
      <c r="G80" s="21">
        <f>SUM(G79:G79)</f>
        <v>0</v>
      </c>
      <c r="H80" s="3"/>
      <c r="I80" s="3"/>
      <c r="K80" s="34"/>
      <c r="L80" s="35"/>
    </row>
    <row r="81" spans="1:12" x14ac:dyDescent="0.25">
      <c r="A81" s="3"/>
      <c r="B81" s="2"/>
      <c r="C81" s="2"/>
      <c r="D81" s="2"/>
      <c r="E81" s="2"/>
      <c r="F81" s="2"/>
      <c r="G81" s="21"/>
      <c r="H81" s="3"/>
      <c r="I81" s="3"/>
      <c r="K81" s="34"/>
      <c r="L81" s="35"/>
    </row>
    <row r="82" spans="1:12" ht="30" customHeight="1" x14ac:dyDescent="0.25">
      <c r="A82" s="121" t="s">
        <v>254</v>
      </c>
      <c r="B82" s="122"/>
      <c r="C82" s="122"/>
      <c r="D82" s="122"/>
      <c r="E82" s="122"/>
      <c r="F82" s="122"/>
      <c r="G82" s="122"/>
      <c r="H82" s="122"/>
      <c r="I82" s="123"/>
      <c r="K82" s="35"/>
      <c r="L82" s="35"/>
    </row>
    <row r="83" spans="1:12" x14ac:dyDescent="0.25">
      <c r="A83" s="2" t="s">
        <v>255</v>
      </c>
      <c r="B83" s="2" t="s">
        <v>5</v>
      </c>
      <c r="C83" s="2" t="s">
        <v>6</v>
      </c>
      <c r="D83" s="2" t="s">
        <v>7</v>
      </c>
      <c r="E83" s="2" t="s">
        <v>8</v>
      </c>
      <c r="F83" s="2" t="s">
        <v>9</v>
      </c>
      <c r="G83" s="2" t="s">
        <v>10</v>
      </c>
      <c r="H83" s="2" t="s">
        <v>11</v>
      </c>
      <c r="I83" s="2" t="s">
        <v>12</v>
      </c>
      <c r="K83" s="35"/>
      <c r="L83" s="35"/>
    </row>
    <row r="84" spans="1:12" ht="157.5" x14ac:dyDescent="0.25">
      <c r="A84" s="19" t="s">
        <v>256</v>
      </c>
      <c r="B84" s="25">
        <v>44778</v>
      </c>
      <c r="C84" s="25">
        <v>44786</v>
      </c>
      <c r="D84" s="27" t="s">
        <v>257</v>
      </c>
      <c r="E84" s="27" t="s">
        <v>258</v>
      </c>
      <c r="F84" s="30" t="s">
        <v>91</v>
      </c>
      <c r="G84" s="28">
        <v>36</v>
      </c>
      <c r="H84" s="28" t="s">
        <v>259</v>
      </c>
      <c r="I84" s="41" t="s">
        <v>260</v>
      </c>
      <c r="K84" s="35"/>
      <c r="L84" s="35"/>
    </row>
    <row r="85" spans="1:12" ht="157.5" x14ac:dyDescent="0.25">
      <c r="A85" s="19" t="s">
        <v>261</v>
      </c>
      <c r="B85" s="25">
        <v>44778</v>
      </c>
      <c r="C85" s="25">
        <v>44778</v>
      </c>
      <c r="D85" s="27" t="s">
        <v>262</v>
      </c>
      <c r="E85" s="27" t="s">
        <v>263</v>
      </c>
      <c r="F85" s="30" t="s">
        <v>91</v>
      </c>
      <c r="G85" s="28">
        <v>16</v>
      </c>
      <c r="H85" s="28" t="s">
        <v>264</v>
      </c>
      <c r="I85" s="19" t="s">
        <v>265</v>
      </c>
      <c r="K85" s="35"/>
      <c r="L85" s="35"/>
    </row>
    <row r="86" spans="1:12" x14ac:dyDescent="0.25">
      <c r="A86" s="3"/>
      <c r="B86" s="42"/>
      <c r="C86" s="2"/>
      <c r="D86" s="2" t="s">
        <v>217</v>
      </c>
      <c r="E86" s="2"/>
      <c r="F86" s="2"/>
      <c r="G86" s="21">
        <f>SUM(G84:G85)</f>
        <v>52</v>
      </c>
      <c r="H86" s="3"/>
      <c r="I86" s="3"/>
    </row>
    <row r="87" spans="1:12" x14ac:dyDescent="0.25">
      <c r="A87" s="3"/>
      <c r="B87" s="3"/>
      <c r="C87" s="3"/>
      <c r="D87" s="2"/>
      <c r="E87" s="3"/>
      <c r="F87" s="3"/>
      <c r="G87" s="21"/>
      <c r="H87" s="3"/>
      <c r="I87" s="3"/>
    </row>
    <row r="88" spans="1:12" ht="30.75" customHeight="1" x14ac:dyDescent="0.25">
      <c r="A88" s="121" t="s">
        <v>266</v>
      </c>
      <c r="B88" s="122"/>
      <c r="C88" s="122"/>
      <c r="D88" s="122"/>
      <c r="E88" s="122"/>
      <c r="F88" s="122"/>
      <c r="G88" s="122"/>
      <c r="H88" s="122"/>
      <c r="I88" s="123"/>
    </row>
    <row r="89" spans="1:12" x14ac:dyDescent="0.25">
      <c r="A89" s="2" t="s">
        <v>4</v>
      </c>
      <c r="B89" s="2" t="s">
        <v>5</v>
      </c>
      <c r="C89" s="2" t="s">
        <v>6</v>
      </c>
      <c r="D89" s="2" t="s">
        <v>7</v>
      </c>
      <c r="E89" s="2" t="s">
        <v>8</v>
      </c>
      <c r="F89" s="2" t="s">
        <v>9</v>
      </c>
      <c r="G89" s="2" t="s">
        <v>10</v>
      </c>
      <c r="H89" s="2" t="s">
        <v>11</v>
      </c>
      <c r="I89" s="2" t="s">
        <v>12</v>
      </c>
    </row>
    <row r="90" spans="1:12" ht="31.5" x14ac:dyDescent="0.25">
      <c r="A90" s="3"/>
      <c r="B90" s="3"/>
      <c r="C90" s="3"/>
      <c r="D90" s="31"/>
      <c r="E90" s="43"/>
      <c r="F90" s="43"/>
      <c r="G90" s="44"/>
      <c r="H90" s="3"/>
      <c r="I90" s="31" t="s">
        <v>252</v>
      </c>
    </row>
    <row r="91" spans="1:12" x14ac:dyDescent="0.25">
      <c r="A91" s="3"/>
      <c r="B91" s="2"/>
      <c r="C91" s="2"/>
      <c r="D91" s="2" t="s">
        <v>217</v>
      </c>
      <c r="E91" s="2"/>
      <c r="F91" s="2"/>
      <c r="G91" s="21">
        <f>SUM(G90:G90)</f>
        <v>0</v>
      </c>
      <c r="H91" s="3"/>
      <c r="I91" s="3"/>
    </row>
    <row r="92" spans="1:12" x14ac:dyDescent="0.25">
      <c r="A92" s="3"/>
      <c r="B92" s="2"/>
      <c r="C92" s="2"/>
      <c r="D92" s="2"/>
      <c r="E92" s="2"/>
      <c r="F92" s="2"/>
      <c r="G92" s="21"/>
      <c r="H92" s="3"/>
      <c r="I92" s="3"/>
    </row>
    <row r="93" spans="1:12" ht="31.5" customHeight="1" x14ac:dyDescent="0.25">
      <c r="A93" s="127" t="s">
        <v>267</v>
      </c>
      <c r="B93" s="128"/>
      <c r="C93" s="128"/>
      <c r="D93" s="128"/>
      <c r="E93" s="128"/>
      <c r="F93" s="128"/>
      <c r="G93" s="128"/>
      <c r="H93" s="128"/>
      <c r="I93" s="129"/>
    </row>
    <row r="94" spans="1:12" ht="31.5" customHeight="1" x14ac:dyDescent="0.25">
      <c r="A94" s="2" t="s">
        <v>4</v>
      </c>
      <c r="B94" s="2" t="s">
        <v>5</v>
      </c>
      <c r="C94" s="2" t="s">
        <v>6</v>
      </c>
      <c r="D94" s="2" t="s">
        <v>7</v>
      </c>
      <c r="E94" s="2" t="s">
        <v>8</v>
      </c>
      <c r="F94" s="2" t="s">
        <v>9</v>
      </c>
      <c r="G94" s="2" t="s">
        <v>10</v>
      </c>
      <c r="H94" s="2" t="s">
        <v>11</v>
      </c>
      <c r="I94" s="2" t="s">
        <v>12</v>
      </c>
    </row>
    <row r="95" spans="1:12" ht="50.1" customHeight="1" x14ac:dyDescent="0.25">
      <c r="A95" s="3" t="s">
        <v>268</v>
      </c>
      <c r="B95" s="45" t="s">
        <v>269</v>
      </c>
      <c r="C95" s="45" t="s">
        <v>269</v>
      </c>
      <c r="D95" s="37" t="s">
        <v>270</v>
      </c>
      <c r="E95" s="6" t="s">
        <v>271</v>
      </c>
      <c r="F95" s="19" t="s">
        <v>91</v>
      </c>
      <c r="G95" s="32">
        <v>16</v>
      </c>
      <c r="H95" s="46">
        <v>28</v>
      </c>
      <c r="I95" s="19" t="s">
        <v>272</v>
      </c>
    </row>
    <row r="96" spans="1:12" ht="50.1" customHeight="1" x14ac:dyDescent="0.25">
      <c r="A96" s="3" t="s">
        <v>273</v>
      </c>
      <c r="B96" s="45">
        <v>44790</v>
      </c>
      <c r="C96" s="45">
        <v>44790</v>
      </c>
      <c r="D96" s="37" t="s">
        <v>274</v>
      </c>
      <c r="E96" s="6" t="s">
        <v>275</v>
      </c>
      <c r="F96" s="19" t="s">
        <v>276</v>
      </c>
      <c r="G96" s="32">
        <v>10</v>
      </c>
      <c r="H96" s="46">
        <v>29</v>
      </c>
      <c r="I96" s="47" t="s">
        <v>277</v>
      </c>
    </row>
    <row r="97" spans="1:9" ht="50.1" customHeight="1" x14ac:dyDescent="0.25">
      <c r="A97" s="3" t="s">
        <v>273</v>
      </c>
      <c r="B97" s="45">
        <v>44796</v>
      </c>
      <c r="C97" s="45">
        <v>44796</v>
      </c>
      <c r="D97" s="37" t="s">
        <v>274</v>
      </c>
      <c r="E97" s="6" t="s">
        <v>275</v>
      </c>
      <c r="F97" s="19" t="s">
        <v>276</v>
      </c>
      <c r="G97" s="32">
        <v>10</v>
      </c>
      <c r="H97" s="46">
        <v>30</v>
      </c>
      <c r="I97" s="47" t="s">
        <v>278</v>
      </c>
    </row>
    <row r="98" spans="1:9" x14ac:dyDescent="0.25">
      <c r="A98" s="3"/>
      <c r="B98" s="3"/>
      <c r="C98" s="3"/>
      <c r="D98" s="2" t="s">
        <v>217</v>
      </c>
      <c r="E98" s="43"/>
      <c r="F98" s="43"/>
      <c r="G98" s="48">
        <f>SUM(G95:G97)</f>
        <v>36</v>
      </c>
      <c r="H98" s="3"/>
      <c r="I98" s="3"/>
    </row>
    <row r="99" spans="1:9" x14ac:dyDescent="0.25">
      <c r="A99" s="49"/>
      <c r="B99" s="50"/>
      <c r="C99" s="50"/>
      <c r="D99" s="51"/>
      <c r="E99" s="52"/>
      <c r="F99" s="52"/>
      <c r="G99" s="53"/>
      <c r="H99" s="50"/>
      <c r="I99" s="54"/>
    </row>
    <row r="100" spans="1:9" ht="27" customHeight="1" x14ac:dyDescent="0.25">
      <c r="A100" s="121" t="s">
        <v>279</v>
      </c>
      <c r="B100" s="122"/>
      <c r="C100" s="122"/>
      <c r="D100" s="122"/>
      <c r="E100" s="122"/>
      <c r="F100" s="122"/>
      <c r="G100" s="122"/>
      <c r="H100" s="122"/>
      <c r="I100" s="123"/>
    </row>
    <row r="101" spans="1:9" x14ac:dyDescent="0.25">
      <c r="A101" s="2" t="s">
        <v>4</v>
      </c>
      <c r="B101" s="2" t="s">
        <v>5</v>
      </c>
      <c r="C101" s="2" t="s">
        <v>6</v>
      </c>
      <c r="D101" s="2" t="s">
        <v>7</v>
      </c>
      <c r="E101" s="2" t="s">
        <v>8</v>
      </c>
      <c r="F101" s="2" t="s">
        <v>9</v>
      </c>
      <c r="G101" s="2" t="s">
        <v>10</v>
      </c>
      <c r="H101" s="2" t="s">
        <v>11</v>
      </c>
      <c r="I101" s="2" t="s">
        <v>12</v>
      </c>
    </row>
    <row r="102" spans="1:9" ht="47.25" x14ac:dyDescent="0.25">
      <c r="A102" s="4" t="s">
        <v>280</v>
      </c>
      <c r="B102" s="4" t="s">
        <v>26</v>
      </c>
      <c r="C102" s="4" t="s">
        <v>152</v>
      </c>
      <c r="D102" s="6" t="s">
        <v>281</v>
      </c>
      <c r="E102" s="6" t="s">
        <v>36</v>
      </c>
      <c r="F102" s="7" t="s">
        <v>91</v>
      </c>
      <c r="G102" s="32">
        <v>36</v>
      </c>
      <c r="H102" s="3">
        <v>18</v>
      </c>
      <c r="I102" s="10" t="s">
        <v>282</v>
      </c>
    </row>
    <row r="103" spans="1:9" s="39" customFormat="1" x14ac:dyDescent="0.25">
      <c r="A103" s="3"/>
      <c r="B103" s="2"/>
      <c r="C103" s="3"/>
      <c r="D103" s="2" t="s">
        <v>217</v>
      </c>
      <c r="E103" s="55"/>
      <c r="F103" s="55"/>
      <c r="G103" s="48">
        <f>SUM(G102:G102)</f>
        <v>36</v>
      </c>
      <c r="H103" s="3"/>
      <c r="I103" s="3"/>
    </row>
    <row r="104" spans="1:9" s="39" customFormat="1" x14ac:dyDescent="0.25">
      <c r="A104" s="49"/>
      <c r="B104" s="56"/>
      <c r="C104" s="50"/>
      <c r="D104" s="51"/>
      <c r="E104" s="57"/>
      <c r="F104" s="57"/>
      <c r="G104" s="53"/>
      <c r="H104" s="50"/>
      <c r="I104" s="54"/>
    </row>
    <row r="105" spans="1:9" ht="28.5" customHeight="1" x14ac:dyDescent="0.25">
      <c r="A105" s="121" t="s">
        <v>283</v>
      </c>
      <c r="B105" s="122"/>
      <c r="C105" s="122"/>
      <c r="D105" s="122"/>
      <c r="E105" s="122"/>
      <c r="F105" s="122"/>
      <c r="G105" s="122"/>
      <c r="H105" s="122"/>
      <c r="I105" s="123"/>
    </row>
    <row r="106" spans="1:9" x14ac:dyDescent="0.25">
      <c r="A106" s="2" t="s">
        <v>4</v>
      </c>
      <c r="B106" s="2" t="s">
        <v>5</v>
      </c>
      <c r="C106" s="2" t="s">
        <v>6</v>
      </c>
      <c r="D106" s="2" t="s">
        <v>7</v>
      </c>
      <c r="E106" s="2" t="s">
        <v>8</v>
      </c>
      <c r="F106" s="2" t="s">
        <v>9</v>
      </c>
      <c r="G106" s="2" t="s">
        <v>10</v>
      </c>
      <c r="H106" s="2" t="s">
        <v>11</v>
      </c>
      <c r="I106" s="2" t="s">
        <v>12</v>
      </c>
    </row>
    <row r="107" spans="1:9" ht="63" x14ac:dyDescent="0.25">
      <c r="A107" s="58" t="s">
        <v>284</v>
      </c>
      <c r="B107" s="59" t="s">
        <v>33</v>
      </c>
      <c r="C107" s="59" t="s">
        <v>33</v>
      </c>
      <c r="D107" s="60" t="s">
        <v>285</v>
      </c>
      <c r="E107" s="60" t="s">
        <v>286</v>
      </c>
      <c r="F107" s="59" t="s">
        <v>91</v>
      </c>
      <c r="G107" s="61">
        <v>6</v>
      </c>
      <c r="H107" s="62" t="s">
        <v>287</v>
      </c>
      <c r="I107" s="63" t="s">
        <v>288</v>
      </c>
    </row>
    <row r="108" spans="1:9" ht="63" x14ac:dyDescent="0.25">
      <c r="A108" s="58" t="s">
        <v>284</v>
      </c>
      <c r="B108" s="64">
        <v>44903</v>
      </c>
      <c r="C108" s="64">
        <v>44903</v>
      </c>
      <c r="D108" s="60" t="s">
        <v>285</v>
      </c>
      <c r="E108" s="60" t="s">
        <v>286</v>
      </c>
      <c r="F108" s="59" t="s">
        <v>91</v>
      </c>
      <c r="G108" s="61">
        <v>6</v>
      </c>
      <c r="H108" s="62" t="s">
        <v>289</v>
      </c>
      <c r="I108" s="65" t="s">
        <v>290</v>
      </c>
    </row>
    <row r="109" spans="1:9" ht="63" x14ac:dyDescent="0.25">
      <c r="A109" s="58" t="s">
        <v>291</v>
      </c>
      <c r="B109" s="64" t="s">
        <v>179</v>
      </c>
      <c r="C109" s="64" t="s">
        <v>179</v>
      </c>
      <c r="D109" s="60" t="s">
        <v>292</v>
      </c>
      <c r="E109" s="60" t="s">
        <v>293</v>
      </c>
      <c r="F109" s="59" t="s">
        <v>271</v>
      </c>
      <c r="G109" s="61">
        <v>6</v>
      </c>
      <c r="H109" s="62" t="s">
        <v>294</v>
      </c>
      <c r="I109" s="31" t="s">
        <v>295</v>
      </c>
    </row>
    <row r="110" spans="1:9" ht="94.5" x14ac:dyDescent="0.25">
      <c r="A110" s="58" t="s">
        <v>296</v>
      </c>
      <c r="B110" s="64" t="s">
        <v>121</v>
      </c>
      <c r="C110" s="64" t="s">
        <v>121</v>
      </c>
      <c r="D110" s="60" t="s">
        <v>297</v>
      </c>
      <c r="E110" s="60" t="s">
        <v>28</v>
      </c>
      <c r="F110" s="59" t="s">
        <v>91</v>
      </c>
      <c r="G110" s="61">
        <v>10</v>
      </c>
      <c r="H110" s="62" t="s">
        <v>298</v>
      </c>
      <c r="I110" s="31" t="s">
        <v>299</v>
      </c>
    </row>
    <row r="111" spans="1:9" ht="94.5" x14ac:dyDescent="0.25">
      <c r="A111" s="58" t="s">
        <v>300</v>
      </c>
      <c r="B111" s="64" t="s">
        <v>121</v>
      </c>
      <c r="C111" s="64" t="s">
        <v>121</v>
      </c>
      <c r="D111" s="60" t="s">
        <v>301</v>
      </c>
      <c r="E111" s="60" t="s">
        <v>302</v>
      </c>
      <c r="F111" s="59" t="s">
        <v>91</v>
      </c>
      <c r="G111" s="61">
        <v>10</v>
      </c>
      <c r="H111" s="62" t="s">
        <v>303</v>
      </c>
      <c r="I111" s="31" t="s">
        <v>299</v>
      </c>
    </row>
    <row r="112" spans="1:9" x14ac:dyDescent="0.25">
      <c r="A112" s="3"/>
      <c r="B112" s="2"/>
      <c r="C112" s="3"/>
      <c r="D112" s="2" t="s">
        <v>217</v>
      </c>
      <c r="E112" s="55"/>
      <c r="F112" s="55"/>
      <c r="G112" s="48">
        <f>SUM(G107:G111)</f>
        <v>38</v>
      </c>
      <c r="H112" s="3"/>
      <c r="I112" s="3"/>
    </row>
    <row r="113" spans="1:9" x14ac:dyDescent="0.25">
      <c r="A113" s="3"/>
      <c r="B113" s="2"/>
      <c r="C113" s="3"/>
      <c r="D113" s="19"/>
      <c r="E113" s="43"/>
      <c r="F113" s="43"/>
      <c r="G113" s="21"/>
      <c r="H113" s="3"/>
      <c r="I113" s="3"/>
    </row>
    <row r="114" spans="1:9" ht="30.75" customHeight="1" x14ac:dyDescent="0.25">
      <c r="A114" s="124" t="s">
        <v>304</v>
      </c>
      <c r="B114" s="125"/>
      <c r="C114" s="125"/>
      <c r="D114" s="125"/>
      <c r="E114" s="125"/>
      <c r="F114" s="125"/>
      <c r="G114" s="125"/>
      <c r="H114" s="125"/>
      <c r="I114" s="126"/>
    </row>
    <row r="115" spans="1:9" x14ac:dyDescent="0.25">
      <c r="A115" s="2" t="s">
        <v>4</v>
      </c>
      <c r="B115" s="2" t="s">
        <v>5</v>
      </c>
      <c r="C115" s="2" t="s">
        <v>6</v>
      </c>
      <c r="D115" s="2" t="s">
        <v>7</v>
      </c>
      <c r="E115" s="2" t="s">
        <v>8</v>
      </c>
      <c r="F115" s="2" t="s">
        <v>9</v>
      </c>
      <c r="G115" s="2" t="s">
        <v>10</v>
      </c>
      <c r="H115" s="2" t="s">
        <v>11</v>
      </c>
      <c r="I115" s="2" t="s">
        <v>12</v>
      </c>
    </row>
    <row r="116" spans="1:9" ht="78.75" x14ac:dyDescent="0.25">
      <c r="A116" s="66" t="s">
        <v>305</v>
      </c>
      <c r="B116" s="67">
        <v>44778</v>
      </c>
      <c r="C116" s="67">
        <v>44780</v>
      </c>
      <c r="D116" s="68" t="s">
        <v>306</v>
      </c>
      <c r="E116" s="24" t="s">
        <v>307</v>
      </c>
      <c r="F116" s="29" t="s">
        <v>308</v>
      </c>
      <c r="G116" s="69">
        <v>36</v>
      </c>
      <c r="H116" s="70" t="s">
        <v>309</v>
      </c>
      <c r="I116" s="71" t="s">
        <v>310</v>
      </c>
    </row>
    <row r="117" spans="1:9" ht="110.25" x14ac:dyDescent="0.25">
      <c r="A117" s="72" t="s">
        <v>311</v>
      </c>
      <c r="B117" s="43">
        <v>44799</v>
      </c>
      <c r="C117" s="67">
        <v>44799</v>
      </c>
      <c r="D117" s="73" t="s">
        <v>312</v>
      </c>
      <c r="E117" s="74" t="s">
        <v>313</v>
      </c>
      <c r="F117" s="75" t="s">
        <v>308</v>
      </c>
      <c r="G117" s="76">
        <v>16</v>
      </c>
      <c r="H117" s="77" t="s">
        <v>264</v>
      </c>
      <c r="I117" s="78" t="s">
        <v>314</v>
      </c>
    </row>
    <row r="118" spans="1:9" ht="94.5" x14ac:dyDescent="0.25">
      <c r="A118" s="74" t="s">
        <v>315</v>
      </c>
      <c r="B118" s="43">
        <v>44799</v>
      </c>
      <c r="C118" s="79">
        <v>44799</v>
      </c>
      <c r="D118" s="74" t="s">
        <v>316</v>
      </c>
      <c r="E118" s="74" t="s">
        <v>317</v>
      </c>
      <c r="F118" s="75" t="s">
        <v>308</v>
      </c>
      <c r="G118" s="76">
        <v>16</v>
      </c>
      <c r="H118" s="77" t="s">
        <v>259</v>
      </c>
      <c r="I118" s="78" t="s">
        <v>318</v>
      </c>
    </row>
    <row r="119" spans="1:9" x14ac:dyDescent="0.25">
      <c r="A119" s="3"/>
      <c r="B119" s="3"/>
      <c r="C119" s="3"/>
      <c r="D119" s="2" t="s">
        <v>217</v>
      </c>
      <c r="E119" s="2"/>
      <c r="F119" s="55"/>
      <c r="G119" s="48">
        <f>SUM(G116:G118)</f>
        <v>68</v>
      </c>
      <c r="H119" s="3"/>
      <c r="I119" s="3"/>
    </row>
    <row r="120" spans="1:9" x14ac:dyDescent="0.25">
      <c r="A120" s="3"/>
      <c r="B120" s="2"/>
      <c r="C120" s="2"/>
      <c r="D120" s="2"/>
      <c r="E120" s="2"/>
      <c r="F120" s="2"/>
      <c r="G120" s="21"/>
      <c r="H120" s="3"/>
      <c r="I120" s="3"/>
    </row>
    <row r="121" spans="1:9" ht="28.5" customHeight="1" x14ac:dyDescent="0.25">
      <c r="A121" s="121" t="s">
        <v>319</v>
      </c>
      <c r="B121" s="122"/>
      <c r="C121" s="122"/>
      <c r="D121" s="122"/>
      <c r="E121" s="122"/>
      <c r="F121" s="122"/>
      <c r="G121" s="122"/>
      <c r="H121" s="122"/>
      <c r="I121" s="123"/>
    </row>
    <row r="122" spans="1:9" x14ac:dyDescent="0.25">
      <c r="A122" s="2" t="s">
        <v>4</v>
      </c>
      <c r="B122" s="2" t="s">
        <v>5</v>
      </c>
      <c r="C122" s="2" t="s">
        <v>6</v>
      </c>
      <c r="D122" s="2" t="s">
        <v>7</v>
      </c>
      <c r="E122" s="2" t="s">
        <v>8</v>
      </c>
      <c r="F122" s="2" t="s">
        <v>9</v>
      </c>
      <c r="G122" s="2" t="s">
        <v>10</v>
      </c>
      <c r="H122" s="2" t="s">
        <v>11</v>
      </c>
      <c r="I122" s="2" t="s">
        <v>12</v>
      </c>
    </row>
    <row r="123" spans="1:9" ht="94.5" x14ac:dyDescent="0.25">
      <c r="A123" s="3" t="s">
        <v>320</v>
      </c>
      <c r="B123" s="80">
        <v>44775</v>
      </c>
      <c r="C123" s="81">
        <v>44744</v>
      </c>
      <c r="D123" s="19" t="s">
        <v>321</v>
      </c>
      <c r="E123" s="19" t="s">
        <v>322</v>
      </c>
      <c r="F123" s="31" t="s">
        <v>323</v>
      </c>
      <c r="G123" s="82">
        <v>10</v>
      </c>
      <c r="H123" s="83">
        <v>60</v>
      </c>
      <c r="I123" s="84" t="s">
        <v>324</v>
      </c>
    </row>
    <row r="124" spans="1:9" ht="94.5" x14ac:dyDescent="0.25">
      <c r="A124" s="3" t="s">
        <v>320</v>
      </c>
      <c r="B124" s="80">
        <v>44777</v>
      </c>
      <c r="C124" s="81">
        <v>44746</v>
      </c>
      <c r="D124" s="19" t="s">
        <v>321</v>
      </c>
      <c r="E124" s="19" t="s">
        <v>322</v>
      </c>
      <c r="F124" s="31" t="s">
        <v>323</v>
      </c>
      <c r="G124" s="82">
        <v>10</v>
      </c>
      <c r="H124" s="85">
        <v>61</v>
      </c>
      <c r="I124" s="84" t="s">
        <v>325</v>
      </c>
    </row>
    <row r="125" spans="1:9" ht="94.5" x14ac:dyDescent="0.25">
      <c r="A125" s="3" t="s">
        <v>326</v>
      </c>
      <c r="B125" s="80">
        <v>44777</v>
      </c>
      <c r="C125" s="81">
        <v>44746</v>
      </c>
      <c r="D125" s="86" t="s">
        <v>327</v>
      </c>
      <c r="E125" s="87" t="s">
        <v>328</v>
      </c>
      <c r="F125" s="31" t="s">
        <v>323</v>
      </c>
      <c r="G125" s="88">
        <v>10</v>
      </c>
      <c r="H125" s="85">
        <v>29</v>
      </c>
      <c r="I125" s="84" t="s">
        <v>329</v>
      </c>
    </row>
    <row r="126" spans="1:9" ht="94.5" x14ac:dyDescent="0.25">
      <c r="A126" s="3" t="s">
        <v>320</v>
      </c>
      <c r="B126" s="81">
        <v>44789</v>
      </c>
      <c r="C126" s="81">
        <v>44789</v>
      </c>
      <c r="D126" s="19" t="s">
        <v>321</v>
      </c>
      <c r="E126" s="19" t="s">
        <v>322</v>
      </c>
      <c r="F126" s="31" t="s">
        <v>323</v>
      </c>
      <c r="G126" s="89">
        <v>10</v>
      </c>
      <c r="H126" s="85">
        <v>64</v>
      </c>
      <c r="I126" s="84" t="s">
        <v>330</v>
      </c>
    </row>
    <row r="127" spans="1:9" ht="110.25" x14ac:dyDescent="0.25">
      <c r="A127" s="3" t="s">
        <v>331</v>
      </c>
      <c r="B127" s="80">
        <v>44791</v>
      </c>
      <c r="C127" s="80">
        <v>44791</v>
      </c>
      <c r="D127" s="86" t="s">
        <v>321</v>
      </c>
      <c r="E127" s="87" t="s">
        <v>322</v>
      </c>
      <c r="F127" s="31" t="s">
        <v>323</v>
      </c>
      <c r="G127" s="88">
        <v>10</v>
      </c>
      <c r="H127" s="85">
        <v>65</v>
      </c>
      <c r="I127" s="84" t="s">
        <v>332</v>
      </c>
    </row>
    <row r="128" spans="1:9" ht="94.5" x14ac:dyDescent="0.25">
      <c r="A128" s="90" t="s">
        <v>333</v>
      </c>
      <c r="B128" s="91">
        <v>44791</v>
      </c>
      <c r="C128" s="91">
        <v>44791</v>
      </c>
      <c r="D128" s="90" t="s">
        <v>334</v>
      </c>
      <c r="E128" s="90" t="s">
        <v>335</v>
      </c>
      <c r="F128" s="92" t="s">
        <v>323</v>
      </c>
      <c r="G128" s="93">
        <v>10</v>
      </c>
      <c r="H128" s="94">
        <v>31</v>
      </c>
      <c r="I128" s="95" t="s">
        <v>336</v>
      </c>
    </row>
    <row r="129" spans="1:11" ht="78.75" x14ac:dyDescent="0.25">
      <c r="A129" s="19" t="s">
        <v>337</v>
      </c>
      <c r="B129" s="96">
        <v>44795</v>
      </c>
      <c r="C129" s="96">
        <v>44795</v>
      </c>
      <c r="D129" s="19" t="s">
        <v>338</v>
      </c>
      <c r="E129" s="19" t="s">
        <v>339</v>
      </c>
      <c r="F129" s="31" t="s">
        <v>340</v>
      </c>
      <c r="G129" s="97">
        <v>10</v>
      </c>
      <c r="H129" s="98">
        <v>69</v>
      </c>
      <c r="I129" s="99" t="s">
        <v>341</v>
      </c>
    </row>
    <row r="130" spans="1:11" ht="94.5" x14ac:dyDescent="0.25">
      <c r="A130" s="19" t="s">
        <v>342</v>
      </c>
      <c r="B130" s="96">
        <v>44796</v>
      </c>
      <c r="C130" s="96">
        <v>44796</v>
      </c>
      <c r="D130" s="19" t="s">
        <v>338</v>
      </c>
      <c r="E130" s="19" t="s">
        <v>339</v>
      </c>
      <c r="F130" s="31" t="s">
        <v>343</v>
      </c>
      <c r="G130" s="97">
        <v>10</v>
      </c>
      <c r="H130" s="98">
        <v>66</v>
      </c>
      <c r="I130" s="99" t="s">
        <v>344</v>
      </c>
    </row>
    <row r="131" spans="1:11" ht="94.5" x14ac:dyDescent="0.25">
      <c r="A131" s="100" t="s">
        <v>345</v>
      </c>
      <c r="B131" s="101">
        <v>44798</v>
      </c>
      <c r="C131" s="101">
        <v>44798</v>
      </c>
      <c r="D131" s="100" t="s">
        <v>346</v>
      </c>
      <c r="E131" s="100" t="s">
        <v>347</v>
      </c>
      <c r="F131" s="102" t="s">
        <v>343</v>
      </c>
      <c r="G131" s="103">
        <v>10</v>
      </c>
      <c r="H131" s="104">
        <v>67</v>
      </c>
      <c r="I131" s="105" t="s">
        <v>348</v>
      </c>
    </row>
    <row r="132" spans="1:11" ht="94.5" x14ac:dyDescent="0.25">
      <c r="A132" s="90" t="s">
        <v>333</v>
      </c>
      <c r="B132" s="91">
        <v>44798</v>
      </c>
      <c r="C132" s="91">
        <v>44798</v>
      </c>
      <c r="D132" s="90" t="s">
        <v>334</v>
      </c>
      <c r="E132" s="90" t="s">
        <v>335</v>
      </c>
      <c r="F132" s="92" t="s">
        <v>343</v>
      </c>
      <c r="G132" s="106">
        <v>10</v>
      </c>
      <c r="H132" s="94">
        <v>32</v>
      </c>
      <c r="I132" s="107" t="s">
        <v>349</v>
      </c>
    </row>
    <row r="133" spans="1:11" ht="34.5" customHeight="1" x14ac:dyDescent="0.25">
      <c r="A133" s="3"/>
      <c r="B133" s="3"/>
      <c r="C133" s="3"/>
      <c r="D133" s="2" t="s">
        <v>238</v>
      </c>
      <c r="E133" s="43"/>
      <c r="F133" s="43"/>
      <c r="G133" s="21">
        <f>SUM(G123:G132)</f>
        <v>100</v>
      </c>
      <c r="H133" s="3"/>
      <c r="I133" s="3"/>
    </row>
    <row r="134" spans="1:11" ht="21.75" customHeight="1" x14ac:dyDescent="0.25">
      <c r="A134" s="35"/>
      <c r="B134" s="35"/>
      <c r="C134" s="35"/>
      <c r="D134" s="40"/>
      <c r="E134" s="108"/>
      <c r="F134" s="108"/>
      <c r="G134" s="109"/>
      <c r="H134" s="35"/>
      <c r="I134" s="35"/>
    </row>
    <row r="135" spans="1:11" ht="29.25" customHeight="1" x14ac:dyDescent="0.25">
      <c r="A135" s="35"/>
      <c r="B135" s="35"/>
      <c r="C135" s="35"/>
      <c r="D135" s="110" t="s">
        <v>238</v>
      </c>
      <c r="E135" s="111"/>
      <c r="F135" s="112"/>
      <c r="G135" s="113">
        <f xml:space="preserve"> SUM(G133,G119,G112,G103,G98,G91,G86,G80,G70,G64,G59,G52)</f>
        <v>2218</v>
      </c>
      <c r="H135" s="35"/>
      <c r="I135" s="35"/>
    </row>
    <row r="136" spans="1:11" ht="45" customHeight="1" x14ac:dyDescent="0.25">
      <c r="B136" s="35"/>
      <c r="K136" s="114"/>
    </row>
    <row r="137" spans="1:11" ht="71.25" customHeight="1" x14ac:dyDescent="0.25">
      <c r="B137" s="115"/>
      <c r="K137" s="116"/>
    </row>
    <row r="138" spans="1:11" ht="82.5" customHeight="1" x14ac:dyDescent="0.25">
      <c r="B138" s="35"/>
      <c r="K138" s="116"/>
    </row>
    <row r="139" spans="1:11" ht="28.5" customHeight="1" x14ac:dyDescent="0.25">
      <c r="K139" s="116"/>
    </row>
    <row r="140" spans="1:11" ht="28.5" customHeight="1" x14ac:dyDescent="0.25">
      <c r="K140" s="116"/>
    </row>
    <row r="141" spans="1:11" ht="46.5" customHeight="1" x14ac:dyDescent="0.25"/>
    <row r="142" spans="1:11" ht="60" customHeight="1" x14ac:dyDescent="0.25">
      <c r="D142" s="1" t="s">
        <v>350</v>
      </c>
    </row>
    <row r="143" spans="1:11" ht="78.75" customHeight="1" x14ac:dyDescent="0.25"/>
    <row r="144" spans="1:11" ht="78" customHeight="1" x14ac:dyDescent="0.25"/>
    <row r="145" ht="60" customHeight="1" x14ac:dyDescent="0.25"/>
    <row r="146" ht="27" customHeight="1" x14ac:dyDescent="0.25"/>
    <row r="147" ht="34.5" customHeight="1" x14ac:dyDescent="0.25"/>
    <row r="148" ht="28.5" customHeight="1" x14ac:dyDescent="0.25"/>
    <row r="149" ht="24.75" customHeight="1" x14ac:dyDescent="0.25"/>
    <row r="150" ht="54.95" customHeight="1" x14ac:dyDescent="0.25"/>
    <row r="151" ht="54.95" customHeight="1" x14ac:dyDescent="0.25"/>
    <row r="152" ht="54.95" customHeight="1" x14ac:dyDescent="0.25"/>
    <row r="153" ht="16.5" customHeight="1" x14ac:dyDescent="0.25"/>
    <row r="154" ht="31.5" customHeight="1" x14ac:dyDescent="0.25"/>
    <row r="155" ht="50.1" customHeight="1" x14ac:dyDescent="0.25"/>
    <row r="156" ht="23.25" customHeight="1" x14ac:dyDescent="0.25"/>
    <row r="157" ht="50.1" customHeight="1" x14ac:dyDescent="0.25"/>
    <row r="158" ht="17.25" customHeight="1" x14ac:dyDescent="0.25"/>
    <row r="160" ht="33" customHeight="1" x14ac:dyDescent="0.25"/>
    <row r="161" spans="8:10" ht="27" customHeight="1" x14ac:dyDescent="0.25"/>
    <row r="162" spans="8:10" ht="83.25" customHeight="1" x14ac:dyDescent="0.25"/>
    <row r="171" spans="8:10" x14ac:dyDescent="0.25">
      <c r="H171" s="117"/>
      <c r="I171" s="118"/>
    </row>
    <row r="172" spans="8:10" ht="29.25" customHeight="1" x14ac:dyDescent="0.25">
      <c r="H172" s="117"/>
      <c r="I172" s="118"/>
      <c r="J172" s="118"/>
    </row>
    <row r="173" spans="8:10" ht="34.5" customHeight="1" x14ac:dyDescent="0.25">
      <c r="H173" s="117"/>
      <c r="I173" s="118"/>
      <c r="J173" s="118"/>
    </row>
    <row r="174" spans="8:10" ht="44.25" customHeight="1" x14ac:dyDescent="0.25">
      <c r="H174" s="117"/>
      <c r="I174" s="118"/>
      <c r="J174" s="118"/>
    </row>
    <row r="175" spans="8:10" ht="45" customHeight="1" x14ac:dyDescent="0.25">
      <c r="J175" s="118"/>
    </row>
    <row r="178" spans="12:12" ht="45.75" customHeight="1" x14ac:dyDescent="0.25"/>
    <row r="179" spans="12:12" ht="42.75" customHeight="1" x14ac:dyDescent="0.25"/>
    <row r="180" spans="12:12" ht="46.5" customHeight="1" x14ac:dyDescent="0.25"/>
    <row r="181" spans="12:12" ht="50.25" customHeight="1" x14ac:dyDescent="0.25"/>
    <row r="182" spans="12:12" ht="38.25" customHeight="1" x14ac:dyDescent="0.25"/>
    <row r="183" spans="12:12" ht="43.5" customHeight="1" x14ac:dyDescent="0.25"/>
    <row r="184" spans="12:12" ht="39.75" customHeight="1" x14ac:dyDescent="0.25"/>
    <row r="191" spans="12:12" x14ac:dyDescent="0.25">
      <c r="L191" s="119"/>
    </row>
    <row r="199" ht="106.5" customHeight="1" x14ac:dyDescent="0.25"/>
    <row r="200" ht="105.75" customHeight="1" x14ac:dyDescent="0.25"/>
    <row r="201" ht="90.75" customHeight="1" x14ac:dyDescent="0.25"/>
    <row r="202" ht="100.5" customHeight="1" x14ac:dyDescent="0.25"/>
    <row r="203" ht="89.25" customHeight="1" x14ac:dyDescent="0.25"/>
    <row r="204" ht="111.75" customHeight="1" x14ac:dyDescent="0.25"/>
    <row r="205" ht="119.25" customHeight="1" x14ac:dyDescent="0.25"/>
    <row r="206" ht="95.25" customHeight="1" x14ac:dyDescent="0.25"/>
    <row r="207" ht="96" customHeight="1" x14ac:dyDescent="0.25"/>
    <row r="208" ht="75" customHeight="1" x14ac:dyDescent="0.25"/>
    <row r="209" ht="75" customHeight="1" x14ac:dyDescent="0.25"/>
    <row r="210" ht="75" customHeight="1" x14ac:dyDescent="0.25"/>
    <row r="211" ht="75" customHeight="1" x14ac:dyDescent="0.25"/>
    <row r="212" ht="75" customHeight="1" x14ac:dyDescent="0.25"/>
    <row r="213" ht="75" customHeight="1" x14ac:dyDescent="0.25"/>
    <row r="214" ht="75" customHeight="1" x14ac:dyDescent="0.25"/>
    <row r="215" ht="75" customHeight="1" x14ac:dyDescent="0.25"/>
    <row r="216" ht="75" customHeight="1" x14ac:dyDescent="0.25"/>
    <row r="217" ht="75" customHeight="1" x14ac:dyDescent="0.25"/>
    <row r="218" ht="24.95" customHeight="1" x14ac:dyDescent="0.25"/>
    <row r="234" ht="38.25" customHeight="1" x14ac:dyDescent="0.25"/>
    <row r="247" ht="25.5" customHeight="1" x14ac:dyDescent="0.25"/>
    <row r="648" ht="26.25" customHeight="1" x14ac:dyDescent="0.25"/>
    <row r="689" ht="25.5" customHeight="1" x14ac:dyDescent="0.25"/>
    <row r="744" ht="30" customHeight="1" x14ac:dyDescent="0.25"/>
    <row r="756" ht="26.25" customHeight="1" x14ac:dyDescent="0.25"/>
    <row r="762" ht="30.75" customHeight="1" x14ac:dyDescent="0.25"/>
    <row r="766" ht="22.5" customHeight="1" x14ac:dyDescent="0.25"/>
    <row r="767" ht="21" customHeight="1" x14ac:dyDescent="0.25"/>
    <row r="768" ht="27.75" customHeight="1" x14ac:dyDescent="0.25"/>
    <row r="769" ht="27.75" customHeight="1" x14ac:dyDescent="0.25"/>
    <row r="783" ht="33.75" customHeight="1" x14ac:dyDescent="0.25"/>
    <row r="793" ht="26.25" customHeight="1" x14ac:dyDescent="0.25"/>
    <row r="794" ht="42.75" customHeight="1" x14ac:dyDescent="0.25"/>
    <row r="795" ht="25.5" customHeight="1" x14ac:dyDescent="0.25"/>
    <row r="796" ht="15" customHeight="1" x14ac:dyDescent="0.25"/>
    <row r="801" spans="8:8" x14ac:dyDescent="0.25">
      <c r="H801" s="120"/>
    </row>
    <row r="827" ht="18" customHeight="1" x14ac:dyDescent="0.25"/>
    <row r="884" ht="27.75" customHeight="1" x14ac:dyDescent="0.25"/>
    <row r="887" ht="29.25" customHeight="1" x14ac:dyDescent="0.25"/>
    <row r="889" ht="24" customHeight="1" x14ac:dyDescent="0.25"/>
    <row r="892" ht="42.75" customHeight="1" x14ac:dyDescent="0.25"/>
    <row r="893" ht="20.25" customHeight="1" x14ac:dyDescent="0.25"/>
    <row r="895" ht="22.5" customHeight="1" x14ac:dyDescent="0.25"/>
    <row r="898" ht="24.75" customHeight="1" x14ac:dyDescent="0.25"/>
    <row r="900" ht="24" customHeight="1" x14ac:dyDescent="0.25"/>
    <row r="904" ht="23.25" customHeight="1" x14ac:dyDescent="0.25"/>
    <row r="907" ht="21.75" customHeight="1" x14ac:dyDescent="0.25"/>
    <row r="910" ht="25.5" customHeight="1" x14ac:dyDescent="0.25"/>
    <row r="913" ht="22.5" customHeight="1" x14ac:dyDescent="0.25"/>
    <row r="916" ht="25.5" customHeight="1" x14ac:dyDescent="0.25"/>
    <row r="919" ht="24" customHeight="1" x14ac:dyDescent="0.25"/>
    <row r="922" ht="26.25" customHeight="1" x14ac:dyDescent="0.25"/>
    <row r="925" ht="24.75" customHeight="1" x14ac:dyDescent="0.25"/>
    <row r="928" ht="27" customHeight="1" x14ac:dyDescent="0.25"/>
    <row r="931" ht="21.75" customHeight="1" x14ac:dyDescent="0.25"/>
    <row r="934" ht="22.5" customHeight="1" x14ac:dyDescent="0.25"/>
    <row r="959" ht="25.5" customHeight="1" x14ac:dyDescent="0.25"/>
    <row r="962" ht="28.5" customHeight="1" x14ac:dyDescent="0.25"/>
    <row r="965" ht="25.5" customHeight="1" x14ac:dyDescent="0.25"/>
    <row r="968" ht="23.25" customHeight="1" x14ac:dyDescent="0.25"/>
    <row r="971" ht="24.75" customHeight="1" x14ac:dyDescent="0.25"/>
    <row r="974" ht="27" customHeight="1" x14ac:dyDescent="0.25"/>
    <row r="977" ht="21.75" customHeight="1" x14ac:dyDescent="0.25"/>
    <row r="1024" spans="8:8" x14ac:dyDescent="0.25">
      <c r="H1024" s="35"/>
    </row>
    <row r="1027" spans="1:1" x14ac:dyDescent="0.25">
      <c r="A1027" s="35"/>
    </row>
    <row r="1099" spans="1:12" x14ac:dyDescent="0.25">
      <c r="I1099" s="35"/>
    </row>
    <row r="1100" spans="1:12" s="35" customFormat="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</row>
    <row r="1101" spans="1:12" x14ac:dyDescent="0.25">
      <c r="L1101" s="35"/>
    </row>
    <row r="1102" spans="1:12" x14ac:dyDescent="0.25">
      <c r="K1102" s="35"/>
    </row>
    <row r="1104" spans="1:12" x14ac:dyDescent="0.25">
      <c r="J1104" s="35"/>
    </row>
  </sheetData>
  <mergeCells count="16">
    <mergeCell ref="A61:I61"/>
    <mergeCell ref="A1:I1"/>
    <mergeCell ref="A2:I2"/>
    <mergeCell ref="A3:I3"/>
    <mergeCell ref="A4:I4"/>
    <mergeCell ref="A54:I54"/>
    <mergeCell ref="A100:I100"/>
    <mergeCell ref="A105:I105"/>
    <mergeCell ref="A114:I114"/>
    <mergeCell ref="A121:I121"/>
    <mergeCell ref="A66:I66"/>
    <mergeCell ref="A72:I72"/>
    <mergeCell ref="A77:I77"/>
    <mergeCell ref="A82:I82"/>
    <mergeCell ref="A88:I88"/>
    <mergeCell ref="A93:I9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2022-09-06T18:48:14Z</dcterms:created>
  <dcterms:modified xsi:type="dcterms:W3CDTF">2022-09-07T14:01:43Z</dcterms:modified>
</cp:coreProperties>
</file>