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2\septiembre\Viat\"/>
    </mc:Choice>
  </mc:AlternateContent>
  <bookViews>
    <workbookView xWindow="0" yWindow="0" windowWidth="24795" windowHeight="1036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2" i="1" l="1"/>
  <c r="G142" i="1"/>
  <c r="G131" i="1"/>
  <c r="G120" i="1"/>
  <c r="G111" i="1"/>
  <c r="G153" i="1" s="1"/>
  <c r="G104" i="1"/>
  <c r="G99" i="1"/>
  <c r="G93" i="1"/>
  <c r="G87" i="1"/>
  <c r="G80" i="1"/>
  <c r="G73" i="1"/>
  <c r="G68" i="1"/>
  <c r="G52" i="1"/>
</calcChain>
</file>

<file path=xl/sharedStrings.xml><?xml version="1.0" encoding="utf-8"?>
<sst xmlns="http://schemas.openxmlformats.org/spreadsheetml/2006/main" count="789" uniqueCount="429">
  <si>
    <t>BENEMÉRITO CUERPO DE BOMBEROS DE LA REPÚBLICA DE PANAMÁ</t>
  </si>
  <si>
    <t>INFORME MENSUAL DE VIÁTICOS DEL MES DE SEPTIEMBRE DE 2022</t>
  </si>
  <si>
    <t>ZONA REGIONAL DE PANAMA</t>
  </si>
  <si>
    <t>DEPARTAMENTO DE TESORERIA - DETALLES DE VIATICOS AL INTERIOR DEL PAIS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</si>
  <si>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</si>
  <si>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</si>
  <si>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</si>
  <si>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</si>
  <si>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</si>
  <si>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</si>
  <si>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</si>
  <si>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</si>
  <si>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</si>
  <si>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ANULADO</t>
  </si>
  <si>
    <t>4870</t>
  </si>
  <si>
    <t>8-793-1630</t>
  </si>
  <si>
    <t>18/08/2022</t>
  </si>
  <si>
    <t>Elois Manuel</t>
  </si>
  <si>
    <t>Guillén</t>
  </si>
  <si>
    <t>Coclé</t>
  </si>
  <si>
    <t>4871</t>
  </si>
  <si>
    <t>Desayuno, almuerzo, cena y transporte por misión oficial realizada en la ZR de Coclé el día 18/08/2022</t>
  </si>
  <si>
    <t>19/08/2022</t>
  </si>
  <si>
    <t xml:space="preserve">Elois Manuel </t>
  </si>
  <si>
    <t>Colón</t>
  </si>
  <si>
    <t>4872</t>
  </si>
  <si>
    <t>Almuerzo por misión oficial realizada en la ZR de Colón el día 19/08/2022</t>
  </si>
  <si>
    <t>8-322-337</t>
  </si>
  <si>
    <t>22/06/2022</t>
  </si>
  <si>
    <t xml:space="preserve">Roberto </t>
  </si>
  <si>
    <t>Rengifo</t>
  </si>
  <si>
    <t>4873</t>
  </si>
  <si>
    <t>Almuerzo por misión oficial realizada en la ZR de Colón el día 22/06/2022</t>
  </si>
  <si>
    <t>8-219-1598</t>
  </si>
  <si>
    <t>11/08/2022</t>
  </si>
  <si>
    <t xml:space="preserve">Vernardo </t>
  </si>
  <si>
    <t>Hackett</t>
  </si>
  <si>
    <t>Herrera</t>
  </si>
  <si>
    <t>4874</t>
  </si>
  <si>
    <t>Desayuno, almuerzo y transporte por misión oficial realizada en la ZR de de Herrera el día 11/08/2022</t>
  </si>
  <si>
    <t>7-64-749</t>
  </si>
  <si>
    <t xml:space="preserve">Eustiquio </t>
  </si>
  <si>
    <t>Vergara</t>
  </si>
  <si>
    <t>4875</t>
  </si>
  <si>
    <t>8-725-1969</t>
  </si>
  <si>
    <t>01/08/2022</t>
  </si>
  <si>
    <t>05/08/2022</t>
  </si>
  <si>
    <t xml:space="preserve">Víctor </t>
  </si>
  <si>
    <t>Panamá Este-Darién</t>
  </si>
  <si>
    <t>4876</t>
  </si>
  <si>
    <t>Almuerzo por misión oficial ralizada en la ZR de Panamá Este-Darién los días 01/08/2022, 04/08/2022 y 05/08/2022</t>
  </si>
  <si>
    <t>8-872-258</t>
  </si>
  <si>
    <t xml:space="preserve">Daniel </t>
  </si>
  <si>
    <t>Baré</t>
  </si>
  <si>
    <t>4877</t>
  </si>
  <si>
    <t>Desayuno, almuerzo y transporte por misión oficial realizada en la ZR de Herrera el día 11/08/2022</t>
  </si>
  <si>
    <t>8-320-304</t>
  </si>
  <si>
    <t xml:space="preserve">José </t>
  </si>
  <si>
    <t>Bruce</t>
  </si>
  <si>
    <t>4878</t>
  </si>
  <si>
    <t>Desayuno, almuerzo y cena por misión oficial realizada en la ZR de Coclé el día 18/08/2022</t>
  </si>
  <si>
    <t>8-904-590</t>
  </si>
  <si>
    <t>15/08/2022</t>
  </si>
  <si>
    <t>21/08/2022</t>
  </si>
  <si>
    <t xml:space="preserve">Jaime </t>
  </si>
  <si>
    <t>Hidalgo</t>
  </si>
  <si>
    <t>Taboga-Panamá</t>
  </si>
  <si>
    <t>4879</t>
  </si>
  <si>
    <t>Desayuno por misión oficial realizada en la Est de Taboga ZR de Panamá en horario 7x14 del 15/08/2022  al  21/08/2022</t>
  </si>
  <si>
    <t>05/09/2022</t>
  </si>
  <si>
    <t>11/09/2011</t>
  </si>
  <si>
    <t>4880</t>
  </si>
  <si>
    <t>Desayuno para misión oficial en la Est de Taboga ZR de Panamá en horario 7x14 del 05/09/2022  al  11/09/2022</t>
  </si>
  <si>
    <t>8-314-761</t>
  </si>
  <si>
    <t>26/08/2022</t>
  </si>
  <si>
    <t xml:space="preserve">Gilberto </t>
  </si>
  <si>
    <t>Sánchez</t>
  </si>
  <si>
    <t>4881</t>
  </si>
  <si>
    <t>Desayuno, almuerzo, cena y transporte por misión oficial realizada en la ZR de Herrera el día 26/08/2022</t>
  </si>
  <si>
    <t>8-887-181</t>
  </si>
  <si>
    <t>17/02/2022</t>
  </si>
  <si>
    <t>20/02/2022</t>
  </si>
  <si>
    <t>Ricardo</t>
  </si>
  <si>
    <t>Aizprua</t>
  </si>
  <si>
    <t>4882</t>
  </si>
  <si>
    <t>Desayuno para misión oficial en la Est de Taboga ZR de Panamá en horario 7x14 del 17/02/2022  al  20/02/2022</t>
  </si>
  <si>
    <t>1-712-352</t>
  </si>
  <si>
    <t>Maycol M.</t>
  </si>
  <si>
    <t>Morgan</t>
  </si>
  <si>
    <t>4883</t>
  </si>
  <si>
    <t>8-708-1514</t>
  </si>
  <si>
    <t>17/08/2022</t>
  </si>
  <si>
    <t xml:space="preserve">Alis </t>
  </si>
  <si>
    <t>Delgado</t>
  </si>
  <si>
    <t>Comarca Guna Yala</t>
  </si>
  <si>
    <t>4884</t>
  </si>
  <si>
    <t>Desayuno, Almuerzo, Cena y Transporte por misón oficial comarca de Guna Yala el día 17/08/2022 al 21/08/2022</t>
  </si>
  <si>
    <t>8-920-1565</t>
  </si>
  <si>
    <t xml:space="preserve">Peter </t>
  </si>
  <si>
    <t>García</t>
  </si>
  <si>
    <t>4885</t>
  </si>
  <si>
    <t>Desayuno, Almuerzo, Cena, por misón oficial comarca de Guna Yala el día 17/08/2022 al 21/08/2022</t>
  </si>
  <si>
    <t>8-704-2186</t>
  </si>
  <si>
    <t xml:space="preserve">Gustavo </t>
  </si>
  <si>
    <t>Montalvo</t>
  </si>
  <si>
    <t>4886</t>
  </si>
  <si>
    <t>8-739-363</t>
  </si>
  <si>
    <t>25/08/2022</t>
  </si>
  <si>
    <t xml:space="preserve">Rufina </t>
  </si>
  <si>
    <t>Sanchez</t>
  </si>
  <si>
    <t>Panamá</t>
  </si>
  <si>
    <t>4887</t>
  </si>
  <si>
    <t>Cena, Transporte por Misión oficial ZR Panamá el día 25/08/2022</t>
  </si>
  <si>
    <t>4888</t>
  </si>
  <si>
    <t>8-838-1483</t>
  </si>
  <si>
    <t>Edgar</t>
  </si>
  <si>
    <t>Arguelles</t>
  </si>
  <si>
    <t>4889</t>
  </si>
  <si>
    <t>Desayuno, Almuerzo, Cena Mision Oficial ZR Coclé  el día 18/08/2022</t>
  </si>
  <si>
    <t>8-821-1291</t>
  </si>
  <si>
    <t>12/09/2022</t>
  </si>
  <si>
    <t>18/09/2022</t>
  </si>
  <si>
    <t xml:space="preserve">Alfredo </t>
  </si>
  <si>
    <t>Aguilar</t>
  </si>
  <si>
    <t>4890</t>
  </si>
  <si>
    <t>Desayuno para misión oficial en la Est de Taboga ZR de Panamá en horario 7x14 del 12/09/2022  al  18/09/2022</t>
  </si>
  <si>
    <t>4891</t>
  </si>
  <si>
    <t>4892</t>
  </si>
  <si>
    <t>8-769-415</t>
  </si>
  <si>
    <t>19/09/2022</t>
  </si>
  <si>
    <t>25/09/2022</t>
  </si>
  <si>
    <t>Humberto</t>
  </si>
  <si>
    <t xml:space="preserve">De Leon </t>
  </si>
  <si>
    <t>4893</t>
  </si>
  <si>
    <t>16/09/2022</t>
  </si>
  <si>
    <t>4894</t>
  </si>
  <si>
    <t>Desayuno, Almuerzo, Cena y Transporte mision oficial ZR Herrera el día 16/09/2022</t>
  </si>
  <si>
    <t>4895</t>
  </si>
  <si>
    <t>8-769-1063</t>
  </si>
  <si>
    <t>Ernesto</t>
  </si>
  <si>
    <t>Concepción</t>
  </si>
  <si>
    <t>4896</t>
  </si>
  <si>
    <t>Desayuno para misión oficial en la Est de Taboga ZR de Panamá en horario 7x14 del 19/09/2022  al  25/09/2022</t>
  </si>
  <si>
    <t>8-750-463</t>
  </si>
  <si>
    <t>Alexander</t>
  </si>
  <si>
    <t>4897</t>
  </si>
  <si>
    <t>9-1714-411</t>
  </si>
  <si>
    <t xml:space="preserve">Ingrid </t>
  </si>
  <si>
    <t>Garrido</t>
  </si>
  <si>
    <t>4898</t>
  </si>
  <si>
    <t>Desayuno, Almuerzo, Cena Misión Oficial ZR Panamá el día 19/09/2022</t>
  </si>
  <si>
    <t>4899</t>
  </si>
  <si>
    <t>8-721-314</t>
  </si>
  <si>
    <t>Carlos</t>
  </si>
  <si>
    <t>Cedeño</t>
  </si>
  <si>
    <t>Veraguas</t>
  </si>
  <si>
    <t>4900</t>
  </si>
  <si>
    <t>Desayuno, Almuerzo, Cena, Transporte Misión Oficial ZR Veraguas el día 16/09/2022</t>
  </si>
  <si>
    <t>4901</t>
  </si>
  <si>
    <t>Desayuno, Almuerzo, Cena, Transporte Misión Oficial ZR Veraguas el día 12/09/2022</t>
  </si>
  <si>
    <t>23/09/2022</t>
  </si>
  <si>
    <t>4902</t>
  </si>
  <si>
    <t>Desayuno, Almuerzo, Cena, Transporte Misión Oficial ZR Veraguas el día 19/09/2022 al 23/09/2022</t>
  </si>
  <si>
    <t>9-739-1752</t>
  </si>
  <si>
    <t>14/09/2022</t>
  </si>
  <si>
    <t>17/09/2022</t>
  </si>
  <si>
    <t xml:space="preserve">Dagoberto </t>
  </si>
  <si>
    <t>Castro</t>
  </si>
  <si>
    <t>Pmá Oeste, Coclé, Herrera, Los Santos, Veraguas, Chiriqui, Bugaba, Bocas del Toro,</t>
  </si>
  <si>
    <t>4903</t>
  </si>
  <si>
    <t>Desayuno, Almuerzo, Cena, Transporte mision oficial ZR Pmá Oeste, Coclé, Herrera, Los Santos, Veraguas, Chiriqui, Bugaba, Bocas del Toro.</t>
  </si>
  <si>
    <t>4904</t>
  </si>
  <si>
    <t>8-514-1735</t>
  </si>
  <si>
    <t>Deiqui</t>
  </si>
  <si>
    <t>Arrocha</t>
  </si>
  <si>
    <t>4905</t>
  </si>
  <si>
    <t>7-701-1031</t>
  </si>
  <si>
    <t>11/09/2022</t>
  </si>
  <si>
    <t>Claudio</t>
  </si>
  <si>
    <t>Rodriguez</t>
  </si>
  <si>
    <t>4906</t>
  </si>
  <si>
    <t>26/09/2022</t>
  </si>
  <si>
    <t>02/10/2022</t>
  </si>
  <si>
    <t>4907</t>
  </si>
  <si>
    <t>Desayuno para misión oficial en la Est de Taboga ZR de Panamá en horario 7x14 del 26/09/2022  al  02/10/2022</t>
  </si>
  <si>
    <t>8-832-1498</t>
  </si>
  <si>
    <t>24/09/2022</t>
  </si>
  <si>
    <t>Alexis</t>
  </si>
  <si>
    <t>Figueroa</t>
  </si>
  <si>
    <t>Pmá Este</t>
  </si>
  <si>
    <t>4908</t>
  </si>
  <si>
    <t>Desayuno, Almuerzo, Transporte misión oficial ZR. Pmá Este el día 24/09/2022</t>
  </si>
  <si>
    <t>8-456-819</t>
  </si>
  <si>
    <t>Rosa</t>
  </si>
  <si>
    <t>Gonzalez</t>
  </si>
  <si>
    <t>4909</t>
  </si>
  <si>
    <t>9-153-234</t>
  </si>
  <si>
    <t xml:space="preserve">Clorinda </t>
  </si>
  <si>
    <t>4910</t>
  </si>
  <si>
    <t>9-124-70</t>
  </si>
  <si>
    <t xml:space="preserve">Bernardo </t>
  </si>
  <si>
    <t>Toribio</t>
  </si>
  <si>
    <t>4911</t>
  </si>
  <si>
    <t>8-360-12</t>
  </si>
  <si>
    <t>Javier</t>
  </si>
  <si>
    <t>Los Santos, Coclé</t>
  </si>
  <si>
    <t>4912</t>
  </si>
  <si>
    <t>Desayuno, Almuerzo, Cena, Transporte mision oficial  ZR. Los Santos, Coclé el dia 14/09/2022</t>
  </si>
  <si>
    <t>4913</t>
  </si>
  <si>
    <t>Desayuno, Almuerzo, Cena, Transporte mision oficial ZR. Los Santos, el dia 25/08/2022</t>
  </si>
  <si>
    <t>22/08/2022</t>
  </si>
  <si>
    <t xml:space="preserve"> Almuerzo, Cena, Transporte mision oficial  ZR., Coclé el dia 22/08/2022</t>
  </si>
  <si>
    <t>8-906-129</t>
  </si>
  <si>
    <t>03/10/2022</t>
  </si>
  <si>
    <t>07/10/2022</t>
  </si>
  <si>
    <t>Kevin</t>
  </si>
  <si>
    <t>Lewis</t>
  </si>
  <si>
    <t xml:space="preserve">Pmá Oeste </t>
  </si>
  <si>
    <t>Desayuno, Almuerzo, Cena, Transporte mision oficial ZR. Pmá Oeste, el dia 01/10/2022 al 07/10/2022</t>
  </si>
  <si>
    <t>TOTAL</t>
  </si>
  <si>
    <t>DEPARTAMENTO DE TESORERIA-DETALLES DE VIATICOS AL INTERIOR DEL PAIS PAGADOS A TRAVES DE CHEQUE Y ACH</t>
  </si>
  <si>
    <t>8-876-381</t>
  </si>
  <si>
    <t>JORGE</t>
  </si>
  <si>
    <t>MOSQUERA</t>
  </si>
  <si>
    <t>LA MESA -VERAGUAS</t>
  </si>
  <si>
    <t>BP-  7</t>
  </si>
  <si>
    <t>INSPECCION, RETIRO ,TRASLADO Y PESAJE DE MATERIAL FERROSO.</t>
  </si>
  <si>
    <t>8-361-83</t>
  </si>
  <si>
    <t xml:space="preserve">JOSE MIGUEL </t>
  </si>
  <si>
    <t>PEREA</t>
  </si>
  <si>
    <t>DA-140-2022</t>
  </si>
  <si>
    <t>PARTICIPACION EN EL PROCESO DE VERIFICACION Y RETIRO DE MATERIAL FERROSO.</t>
  </si>
  <si>
    <t>8-315-920</t>
  </si>
  <si>
    <t>CARLOS</t>
  </si>
  <si>
    <t>BEST</t>
  </si>
  <si>
    <t>DA-141-2022</t>
  </si>
  <si>
    <t>8-299-244</t>
  </si>
  <si>
    <t>JANNETT</t>
  </si>
  <si>
    <t>ELLIS</t>
  </si>
  <si>
    <t>DAVID, BUGABA, BOCAS DEL TORO</t>
  </si>
  <si>
    <t>DNCC-V009-2022</t>
  </si>
  <si>
    <t>CURSO DE EVALUACIONDE DAÑOS Y ANALISIS DE NECESIDADES ( EDAN ) .</t>
  </si>
  <si>
    <t>8-705-1806</t>
  </si>
  <si>
    <t>LUIS ANGEL</t>
  </si>
  <si>
    <t>JARAMILLO</t>
  </si>
  <si>
    <t>HERRERA- LOS SANTOS</t>
  </si>
  <si>
    <t>EX-026</t>
  </si>
  <si>
    <t>GIRA PARA EFECTUAR CONTROL Y SEGUIMIENTO.</t>
  </si>
  <si>
    <t>8-801-1172</t>
  </si>
  <si>
    <t xml:space="preserve">ISAIAS </t>
  </si>
  <si>
    <t>PERALTA</t>
  </si>
  <si>
    <t>EX-027</t>
  </si>
  <si>
    <t>DESIGNADO COMO CONDUCTOR PARA GIRA DE CONTROL Y SEGUIMIENTO.</t>
  </si>
  <si>
    <t>SONA - VERAGUAS</t>
  </si>
  <si>
    <t>BP -8</t>
  </si>
  <si>
    <t>INSPECCION, RETIRO, TRASLADO Y PESAJE DE MATERIAL FERROSO.</t>
  </si>
  <si>
    <t>9-115-2061</t>
  </si>
  <si>
    <t>ALVAREZ</t>
  </si>
  <si>
    <t>DA-142-2022</t>
  </si>
  <si>
    <t>DA-144-2022</t>
  </si>
  <si>
    <t>SANTIAGO - VERAGUAS</t>
  </si>
  <si>
    <t>BP-9</t>
  </si>
  <si>
    <t>8-231-21</t>
  </si>
  <si>
    <t>ROBERTO</t>
  </si>
  <si>
    <t>WILSON</t>
  </si>
  <si>
    <t>DA-143-2022</t>
  </si>
  <si>
    <t xml:space="preserve">CARLOS </t>
  </si>
  <si>
    <t>DA-145-2022</t>
  </si>
  <si>
    <t xml:space="preserve">DEPARTAMENTO DE CONTABILIDAD - DETALLE DE VIATICOS AL EXTERIOR </t>
  </si>
  <si>
    <t>Para el mes de  septiembre   no se  realizó ningún pago de viático al Exterior</t>
  </si>
  <si>
    <t xml:space="preserve">ZONA REGIONAL DE CHIRIQUÍ </t>
  </si>
  <si>
    <t>4-704-925</t>
  </si>
  <si>
    <t>20/09/2022</t>
  </si>
  <si>
    <t xml:space="preserve">Ross </t>
  </si>
  <si>
    <t xml:space="preserve">Cuartel Dario Vallarino </t>
  </si>
  <si>
    <t>025-2022</t>
  </si>
  <si>
    <t xml:space="preserve">A Capacitación sobre el manual de procedimiento de recepción para la recepción de insumos alimenticios  como encargado de almacén. </t>
  </si>
  <si>
    <t>4-741-972</t>
  </si>
  <si>
    <t>Yamileth</t>
  </si>
  <si>
    <t xml:space="preserve">Quiel </t>
  </si>
  <si>
    <t xml:space="preserve">A Capacitación sobre el manual de procedimiento de recepción para la recepción de insumos alimenticios  como encargada de Alimentación. </t>
  </si>
  <si>
    <t>4-767-2462</t>
  </si>
  <si>
    <t xml:space="preserve">Luis </t>
  </si>
  <si>
    <t xml:space="preserve">Samudio </t>
  </si>
  <si>
    <t xml:space="preserve">A Capacitación sobre el manual de procedimiento de recepción para la recepción de insumos alimenticios  como encargado de la Adminsitración. </t>
  </si>
  <si>
    <t xml:space="preserve">ZONA REGIONAL DE BOCAS DEL TORO </t>
  </si>
  <si>
    <t>1-39-38</t>
  </si>
  <si>
    <t>18/9/2022</t>
  </si>
  <si>
    <t>19/9/2022</t>
  </si>
  <si>
    <t>LUISA</t>
  </si>
  <si>
    <t>URIBE</t>
  </si>
  <si>
    <t>PANAMA</t>
  </si>
  <si>
    <t>CAPACITACION DEL MANUAL DE RECEPCION Y DESPACHO DE ALIMENTOS</t>
  </si>
  <si>
    <t>1-43-422</t>
  </si>
  <si>
    <t>DENIS</t>
  </si>
  <si>
    <t>RUBIDES</t>
  </si>
  <si>
    <t>CHOFER DEL VEHICULO C-735 PARA LLEVAR AL PERSONAL A PANAMA A CAPACITACION.</t>
  </si>
  <si>
    <t>1-715-52</t>
  </si>
  <si>
    <t xml:space="preserve">JULIA </t>
  </si>
  <si>
    <t>KU</t>
  </si>
  <si>
    <t xml:space="preserve"> TOTAL</t>
  </si>
  <si>
    <t xml:space="preserve">ZONA REGIONAL DE  COLÓN </t>
  </si>
  <si>
    <t>Para el mes de  septiembre   no se  realizó ningún pago de viático</t>
  </si>
  <si>
    <t>ZONA REGIONAL DE BUGABA</t>
  </si>
  <si>
    <t xml:space="preserve">CEDULA </t>
  </si>
  <si>
    <t>4-720-2234</t>
  </si>
  <si>
    <t xml:space="preserve">Yesenia Beatríz </t>
  </si>
  <si>
    <t>22-2022</t>
  </si>
  <si>
    <t>Para viajar a la ciudad de Panamá, a la capacitación relacionado al "Manual de Procedimiento para la Recepción y Distribución de Insumos Alimenticios del BCBRP" el día 19 de septiembre del 2022 en un horario de 9:00 a. m. en el salon de clases de la Academia de Formación ubicada en la estación de bomberos Darío Vallarino segun circular BCBRP-DG-DA-Núm. 041-2022.  La funcionaria viajará al día siguiente por lo que se le contemplará 2 desayunos, dos almuerzos una cena y un hospedaje de los días 19 y 20 de septiembre del presente.</t>
  </si>
  <si>
    <t>4-757-481</t>
  </si>
  <si>
    <t xml:space="preserve">Isamar </t>
  </si>
  <si>
    <t>Gutiérrez</t>
  </si>
  <si>
    <t>23-2022</t>
  </si>
  <si>
    <t>ZONA REGIONAL PANAMA OESTE</t>
  </si>
  <si>
    <t>ZONA REGIONAL  DE HERRERA</t>
  </si>
  <si>
    <t>6-704-1265</t>
  </si>
  <si>
    <t>Jorge</t>
  </si>
  <si>
    <t>Misión oficial a recibir capacitación del manual de recepción y distribución de alimentos n°010-22</t>
  </si>
  <si>
    <t>2-739-605</t>
  </si>
  <si>
    <t>Yiseth</t>
  </si>
  <si>
    <t>Villarreal</t>
  </si>
  <si>
    <t>7-92-2480</t>
  </si>
  <si>
    <t xml:space="preserve">Elia </t>
  </si>
  <si>
    <t>Domínguez</t>
  </si>
  <si>
    <t>Misión oficial a recibir capacitación del manual de recepción y distribución de alimentos n°021-22</t>
  </si>
  <si>
    <t>TOTALES</t>
  </si>
  <si>
    <t xml:space="preserve">ZONA REGIONAL DE LOS SANTOS </t>
  </si>
  <si>
    <t>7-701-2076</t>
  </si>
  <si>
    <t>Hernan</t>
  </si>
  <si>
    <t>Cordoba</t>
  </si>
  <si>
    <t>019-2022</t>
  </si>
  <si>
    <t xml:space="preserve">Pago de viatico  de desayuno, almuerzo  y cena.  Para participar de capacitación en la Academia sobre Manual de Procedemientos para  la recepción y distribución de Alimentos, el lunes 19 de septiembre -Memorando 016/2022. </t>
  </si>
  <si>
    <t>6-87-31</t>
  </si>
  <si>
    <t>Mirla</t>
  </si>
  <si>
    <t>Mendoza</t>
  </si>
  <si>
    <t>020-2022</t>
  </si>
  <si>
    <t>Pago de Viatico de desayuno, Almuerzo y Cena, como Chofer  de personal que participara de Capacitación en la Academia sobre Manual  de Procedimientos para la recepcion y Distribucioón de Alimentos, el dia lunes  19 de septiembre- Memorando 017-2022.</t>
  </si>
  <si>
    <t>7-701-631</t>
  </si>
  <si>
    <t>Alex</t>
  </si>
  <si>
    <t>Aizprúa</t>
  </si>
  <si>
    <t>021-2022</t>
  </si>
  <si>
    <t xml:space="preserve">Pago de viatico  de desayuno, almuerzo  y cena.  Para participar de capacitación en la Academia sobre Manual de Procedemientos para  la recepción y distribución de Alimentos, el lunes 19 de septiembre -Memorando 018/2022. </t>
  </si>
  <si>
    <t>9-735-919</t>
  </si>
  <si>
    <t>01/10/2022</t>
  </si>
  <si>
    <t>02/09/2022</t>
  </si>
  <si>
    <t xml:space="preserve">Gloria </t>
  </si>
  <si>
    <t>Mela</t>
  </si>
  <si>
    <t>022-2022</t>
  </si>
  <si>
    <t>Pago de Viaticos, de  desayuno y cena, por participacion en el Curso de Primer respondiente(modadlidad Presencial), en la Academia de Formación  de Bomberos de La Estación No. 3  de Carrasquilla,  del sabado  01 al  domingo 02 de octubre  de los corrientes, nota AFB-563-2022.</t>
  </si>
  <si>
    <t>7-117-44</t>
  </si>
  <si>
    <t xml:space="preserve">Danilo </t>
  </si>
  <si>
    <t>Dominguez</t>
  </si>
  <si>
    <t>023-2022</t>
  </si>
  <si>
    <t>ZONA REGIONAL DE COCLE</t>
  </si>
  <si>
    <t>2-719-1506</t>
  </si>
  <si>
    <t xml:space="preserve">Marbila </t>
  </si>
  <si>
    <t>Rodríguez</t>
  </si>
  <si>
    <t>018-20</t>
  </si>
  <si>
    <t>Viático (desayuno y almuerzo) participó de la capacitación realizada del Manual de Procedimientos para la recepción y distribución de insumos alimenticios del BCBRP, en el Salón de Clases de la Academia de Formación ubicado en la Estación de Bomberos Dario Vallarino el día 14 de septiembre de 2022 en transporte oficial</t>
  </si>
  <si>
    <t>2-98-2432</t>
  </si>
  <si>
    <t xml:space="preserve">Ostiano </t>
  </si>
  <si>
    <t>Arcia</t>
  </si>
  <si>
    <t>021-20</t>
  </si>
  <si>
    <t>Viático (desayuno y almuerzo) conductor asignado para el vehículo que llevó al personal que asistió a la Capacitación relacionada al Manual de Procedimientospara la recepción y distribución de insumos alimenticios del BCBRP, en el Salón de Clases de la Academia de Formación, ubicada en la Estación de Bomberos Dario Vallarino, el día 14 de septiembre de 2022.</t>
  </si>
  <si>
    <t>2-710-546</t>
  </si>
  <si>
    <t xml:space="preserve">Edwina </t>
  </si>
  <si>
    <t>Martínez</t>
  </si>
  <si>
    <t>020-20</t>
  </si>
  <si>
    <t>Viático (desayuno y almuerzo) participó de la capacitación realizada del Manual de Procedimientos para la recepción y distribución de insumos alimenticios del BCBRP, en el Salón de Clases de la Academia de Formación ubicado en la Estación de Bomberos Dario Vallarino el día 14 de septiembre de 2022 en transporte oficial.</t>
  </si>
  <si>
    <t>2-714-504</t>
  </si>
  <si>
    <t>19-09-2022</t>
  </si>
  <si>
    <t>Beyra</t>
  </si>
  <si>
    <t>022-20</t>
  </si>
  <si>
    <t>Viático (desayuno, almuerzo y transporte) asistirá al seminario sobre Aspectos Contables de los Activos-Propiedades, Planta y Equipo según Normas Internacionales de Contabilidad del Sector Público, por el Instituto Superior  de Fiscalización Control y Gestión Pública  de la Contraloría General de la República los días19, 20, 21 de septiembre de 2022 en el Salón de Capacitaciones de la ContraloríaPlaza Doña Sara-Chitré.</t>
  </si>
  <si>
    <t>20-09-2022</t>
  </si>
  <si>
    <t>21-09-2022</t>
  </si>
  <si>
    <t>2-732-2152</t>
  </si>
  <si>
    <t xml:space="preserve">Lucinda </t>
  </si>
  <si>
    <t>Fernández</t>
  </si>
  <si>
    <t>019-20</t>
  </si>
  <si>
    <t>Viático (desayuno y almuerzo) participó de la capacitación realizada del Manualde Procedimientos para la recepción y distribución de insumos alimenticios del BCBRP, en el Salón de Clases de la Academia de Formación ubicado en la Estación de Bomberos Dario Vallarino el día 14 de septiembre de 2022 en transporte oficial.</t>
  </si>
  <si>
    <t>ZONA REGIONAL  DE VERAGUAS</t>
  </si>
  <si>
    <t>9-720-811</t>
  </si>
  <si>
    <t>ILDELMAR</t>
  </si>
  <si>
    <t>PEREZ</t>
  </si>
  <si>
    <t>Viático por viajar a la ciudad de Panamá el día 8 de septiembre del presente año para llevar piezas dañadas de las pickup tank asignadas a esta Zona Regional de Veraguas. Las mismas se llevaron al departamento de Intendencia del Cuartel de Bomberos Ricardo Arango para su reparación.</t>
  </si>
  <si>
    <t>9-739-2238</t>
  </si>
  <si>
    <t>21/09/2022</t>
  </si>
  <si>
    <t>VIVIANA</t>
  </si>
  <si>
    <t>HERNANDEZ</t>
  </si>
  <si>
    <t>HERRERA</t>
  </si>
  <si>
    <t>Viatico para participar en capacitacion dictada por la Contraloria General de la Republica del 19 al 21 de septiembre en el Salon de Capacitaciones de la CGR, plaza Doña Sara, ciudad de Chitré.</t>
  </si>
  <si>
    <t>9-149-495</t>
  </si>
  <si>
    <t>GLORIA</t>
  </si>
  <si>
    <t>PEÑALBA</t>
  </si>
  <si>
    <t>024-2022</t>
  </si>
  <si>
    <t>Viático para viajar a la ciudad de Panamá el día 19 de septiembre del presente año para participar en capacitacion sobre Manual de procedimientos para la recepción y distribución alimenticia del BCBRP. El mismo será dictado a partir de las 9:00 am en el Salon de capacitaciones de la Academia de Formación de Bomberos ubicado en el Cuartel de Bomberos Dario Vallarino, ciudad de Panamá.</t>
  </si>
  <si>
    <t>026-2022</t>
  </si>
  <si>
    <t>Viático para trasladar a personal administrativo a la ciudad de Panamá el día 19 de septiembre del presente año para participar en capacitacion sobre Manual de procedimientos para la recepción y distribución alimenticia del BCBRP. El mismo será dictado a partir de las 9:00 am en el Salon de capacitaciones de la Academia de Formación de Bomberos ubicado en el Cuartel de Bomberos Dario Vallarino, ciudad de Panamá. Adicional, se retirarán lubricantes para los vehiculos de esta Zona Regional.</t>
  </si>
  <si>
    <t>2-138-570</t>
  </si>
  <si>
    <t>JOSÉ</t>
  </si>
  <si>
    <t>GUERREL</t>
  </si>
  <si>
    <t>PANAMÁ</t>
  </si>
  <si>
    <t>027-2022</t>
  </si>
  <si>
    <t>Viatico viajara  a la ciudad de Panamá para asistir a curso de Primer Respondiente en Emergencias.</t>
  </si>
  <si>
    <t>6-82-27</t>
  </si>
  <si>
    <t>ROSARO</t>
  </si>
  <si>
    <t>PINILLA</t>
  </si>
  <si>
    <t>LOS SANTOS, COCLÉ Y VERAGUAS</t>
  </si>
  <si>
    <t>028-2022</t>
  </si>
  <si>
    <t>Viático para viajar a las zonas regionales de Los Santos, Coclé y Veraguas del 27 al 29 de septiembre de 2022 a realizar inventario de los equipos de autocontenido.</t>
  </si>
  <si>
    <t>ZONA REGIONAL  PANAMA ESTE</t>
  </si>
  <si>
    <t>8-712-734</t>
  </si>
  <si>
    <t xml:space="preserve">Dionel Javier </t>
  </si>
  <si>
    <t>Bedoya</t>
  </si>
  <si>
    <t>Provincia de Darien</t>
  </si>
  <si>
    <t xml:space="preserve">Viatico para realizar gira de Inspecciones generales en la Provincia de Darien el dia 06 de septiembre de 2022, saliendo de la Estacion de Chepo a las 5:00 a.m y regresando a las 17:00 horas aproximadamente </t>
  </si>
  <si>
    <t xml:space="preserve">Viatico para realizar gira de Inspecciones generales y Recaudación en la Provincia de Darién el dia 08 de septiembre de 2022, saliendo de la Estacion de Chepo a las 5:00 a.m y regresando a las 17:00 horas aproximadamente </t>
  </si>
  <si>
    <t>4-805-791</t>
  </si>
  <si>
    <t>Joaquin Esteban</t>
  </si>
  <si>
    <t>Sánchez Rodríguez</t>
  </si>
  <si>
    <t xml:space="preserve">Viatico para realizar Recaudación en gira de Inspeciones generales de DINASEPI, en la provincia de Darién el dia 08 de septiembre de 2022, saliendo de la Estacion de Chepo a las 05:00 a.m y regresando a las 17:00 horas aproximadamente </t>
  </si>
  <si>
    <t>8-826-2005</t>
  </si>
  <si>
    <t>Luís Isaias</t>
  </si>
  <si>
    <t>Jimenez Vallejos</t>
  </si>
  <si>
    <t xml:space="preserve">Provincia de Darien </t>
  </si>
  <si>
    <t xml:space="preserve">Viatico para realizar gira de Inspecciones generales en la Provincia de Darien el dia 20 de septiembre de 2022, saliendo de la Estacion de Chepo a las 5:00 a.m y regresando a las 17:00 horas aproximadamente </t>
  </si>
  <si>
    <t xml:space="preserve">Viatico para realizar gira de Inspecciones generales y Recaudación en la Provincia de Darién el dia 22 de septiembre de 2022, saliendo de la Estacion de Chepo a las 5:00 a.m y regresando a las 17:00 horas aproximadamente </t>
  </si>
  <si>
    <t xml:space="preserve">Viatico para realizar Recaudación en gira de Inspeciones generales de DINASEPI, en la provincia de Darién el dia 22 de septiembre de 2022, saliendo de la Estacion de Chepo a las 05:00 a.m y regresando a las 17:00 horas aproximadamente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</si>
</sst>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F800]dddd\,\ mmmm\ dd\,\ yyyy"/>
    <numFmt numFmtId="165" formatCode="000"/>
  </numFmts>
  <fonts count="13" x14ac:knownFonts="1">
    <font>
      <sz val="11"/>
      <color theme="1"/>
      <name val="Calibri"/>
      <family val="2"/>
      <scheme val="minor"/>
    </font>
    <font>
      <sz val="11"/>
      <color theme="1"/>
      <name val="Calibri"/>
      <family val="2"/>
      <scheme val="minor"/>
    </font>
    <font>
      <b/>
      <sz val="12"/>
      <color theme="1"/>
      <name val="Calibri"/>
      <family val="2"/>
      <scheme val="minor"/>
    </font>
    <font>
      <sz val="10"/>
      <name val="Arial"/>
      <family val="2"/>
    </font>
    <font>
      <sz val="12"/>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b/>
      <sz val="12"/>
      <color rgb="FF000000"/>
      <name val="Calibri"/>
      <family val="2"/>
      <scheme val="minor"/>
    </font>
    <font>
      <sz val="12"/>
      <color indexed="8"/>
      <name val="Calibri"/>
      <family val="2"/>
      <scheme val="minor"/>
    </font>
    <font>
      <b/>
      <sz val="12"/>
      <name val="Calibri"/>
      <family val="2"/>
      <scheme val="minor"/>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theme="4" tint="-0.499984740745262"/>
        <bgColor indexed="64"/>
      </patternFill>
    </fill>
    <fill>
      <patternFill patternType="solid">
        <fgColor rgb="FFC00000"/>
        <bgColor indexed="64"/>
      </patternFill>
    </fill>
  </fills>
  <borders count="16">
    <border>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s>
  <cellStyleXfs count="7">
    <xf numFmtId="0" fontId="0" fillId="0" borderId="0"/>
    <xf numFmtId="43" fontId="1" fillId="0" borderId="0" applyFont="0" applyFill="0" applyBorder="0" applyAlignment="0" applyProtection="0"/>
    <xf numFmtId="49" fontId="3" fillId="0" borderId="0"/>
    <xf numFmtId="0" fontId="3" fillId="0" borderId="0"/>
    <xf numFmtId="0" fontId="1" fillId="0" borderId="0"/>
    <xf numFmtId="0" fontId="3" fillId="0" borderId="0"/>
    <xf numFmtId="49" fontId="3" fillId="0" borderId="0"/>
  </cellStyleXfs>
  <cellXfs count="146">
    <xf numFmtId="0" fontId="0" fillId="0" borderId="0" xfId="0"/>
    <xf numFmtId="0" fontId="2" fillId="0" borderId="4" xfId="0" applyFont="1" applyBorder="1" applyAlignment="1">
      <alignment horizontal="center" vertical="center"/>
    </xf>
    <xf numFmtId="4"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4" fontId="2" fillId="0" borderId="5" xfId="0" applyNumberFormat="1" applyFont="1" applyBorder="1" applyAlignment="1">
      <alignment horizontal="center" vertical="center"/>
    </xf>
    <xf numFmtId="4" fontId="2" fillId="0" borderId="6" xfId="0" applyNumberFormat="1" applyFont="1" applyBorder="1" applyAlignment="1">
      <alignment horizontal="center" vertical="center"/>
    </xf>
    <xf numFmtId="4" fontId="4" fillId="0" borderId="4"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0" xfId="0" applyFont="1" applyAlignment="1">
      <alignment horizontal="center" vertical="center"/>
    </xf>
    <xf numFmtId="49" fontId="7" fillId="5" borderId="0" xfId="2" applyFont="1" applyFill="1" applyBorder="1" applyAlignment="1">
      <alignment horizontal="center" vertical="center"/>
    </xf>
    <xf numFmtId="49" fontId="7" fillId="5" borderId="1" xfId="2"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6" fillId="0" borderId="4" xfId="0" applyFont="1" applyBorder="1" applyAlignment="1">
      <alignment horizontal="center" vertical="center"/>
    </xf>
    <xf numFmtId="49" fontId="4" fillId="2" borderId="4" xfId="0" applyNumberFormat="1" applyFont="1" applyFill="1" applyBorder="1" applyAlignment="1">
      <alignment horizontal="center" vertical="center"/>
    </xf>
    <xf numFmtId="0" fontId="8" fillId="0" borderId="5" xfId="3" applyFont="1" applyFill="1" applyBorder="1" applyAlignment="1">
      <alignment horizontal="center" vertical="center"/>
    </xf>
    <xf numFmtId="0" fontId="8" fillId="3" borderId="5" xfId="3" applyFont="1" applyFill="1" applyBorder="1" applyAlignment="1">
      <alignment horizontal="center" vertical="center"/>
    </xf>
    <xf numFmtId="0" fontId="8" fillId="0" borderId="4" xfId="3" applyFont="1" applyFill="1" applyBorder="1" applyAlignment="1">
      <alignment horizontal="center" vertical="center"/>
    </xf>
    <xf numFmtId="49" fontId="8" fillId="0" borderId="4" xfId="3" applyNumberFormat="1" applyFont="1" applyFill="1" applyBorder="1" applyAlignment="1">
      <alignment horizontal="center" vertical="center"/>
    </xf>
    <xf numFmtId="0" fontId="8" fillId="0" borderId="4" xfId="3" applyNumberFormat="1" applyFont="1" applyFill="1" applyBorder="1" applyAlignment="1">
      <alignment horizontal="center" vertical="center" wrapText="1"/>
    </xf>
    <xf numFmtId="0" fontId="8" fillId="2" borderId="5" xfId="3" applyFont="1" applyFill="1" applyBorder="1" applyAlignment="1">
      <alignment horizontal="center" vertical="center"/>
    </xf>
    <xf numFmtId="0" fontId="8" fillId="2" borderId="4" xfId="3" applyFont="1" applyFill="1" applyBorder="1" applyAlignment="1">
      <alignment horizontal="center" vertical="center"/>
    </xf>
    <xf numFmtId="4" fontId="4" fillId="2" borderId="4" xfId="0" applyNumberFormat="1" applyFont="1" applyFill="1" applyBorder="1" applyAlignment="1">
      <alignment horizontal="center" vertical="center" wrapText="1"/>
    </xf>
    <xf numFmtId="49" fontId="8" fillId="2" borderId="4" xfId="3" applyNumberFormat="1" applyFont="1" applyFill="1" applyBorder="1" applyAlignment="1">
      <alignment horizontal="center" vertical="center"/>
    </xf>
    <xf numFmtId="0" fontId="8" fillId="2" borderId="4" xfId="3" applyNumberFormat="1" applyFont="1" applyFill="1" applyBorder="1" applyAlignment="1">
      <alignment horizontal="center" vertical="center" wrapText="1"/>
    </xf>
    <xf numFmtId="49" fontId="8" fillId="3" borderId="4" xfId="3" applyNumberFormat="1" applyFont="1" applyFill="1" applyBorder="1" applyAlignment="1">
      <alignment horizontal="center" vertical="center"/>
    </xf>
    <xf numFmtId="0" fontId="8" fillId="3" borderId="4" xfId="3" applyFont="1" applyFill="1" applyBorder="1" applyAlignment="1">
      <alignment horizontal="center" vertical="center"/>
    </xf>
    <xf numFmtId="0" fontId="8" fillId="0" borderId="4" xfId="3" applyFont="1" applyFill="1" applyBorder="1" applyAlignment="1">
      <alignment horizontal="center" vertical="center" wrapText="1"/>
    </xf>
    <xf numFmtId="4" fontId="4" fillId="0" borderId="4" xfId="0" applyNumberFormat="1" applyFont="1" applyFill="1" applyBorder="1" applyAlignment="1">
      <alignment horizontal="center" vertical="center"/>
    </xf>
    <xf numFmtId="0" fontId="6" fillId="0" borderId="4" xfId="0" applyFont="1" applyBorder="1" applyAlignment="1">
      <alignment horizontal="center" vertical="center" wrapText="1"/>
    </xf>
    <xf numFmtId="0" fontId="4" fillId="0" borderId="4" xfId="0" applyNumberFormat="1" applyFont="1" applyFill="1" applyBorder="1" applyAlignment="1">
      <alignment horizontal="center" vertical="center" wrapText="1"/>
    </xf>
    <xf numFmtId="4" fontId="4" fillId="2" borderId="5"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164" fontId="2" fillId="0" borderId="4" xfId="0" applyNumberFormat="1" applyFont="1" applyBorder="1" applyAlignment="1">
      <alignment horizontal="center" vertical="center"/>
    </xf>
    <xf numFmtId="4" fontId="6" fillId="0" borderId="4" xfId="0" applyNumberFormat="1" applyFont="1" applyBorder="1" applyAlignment="1">
      <alignment horizontal="center" vertical="center"/>
    </xf>
    <xf numFmtId="14" fontId="6" fillId="0" borderId="4" xfId="4" applyNumberFormat="1" applyFont="1" applyBorder="1" applyAlignment="1">
      <alignment horizontal="center" vertical="center"/>
    </xf>
    <xf numFmtId="0" fontId="8" fillId="0" borderId="5" xfId="3" applyFont="1" applyFill="1" applyBorder="1" applyAlignment="1">
      <alignment horizontal="center" vertical="center" wrapText="1"/>
    </xf>
    <xf numFmtId="0" fontId="6" fillId="0" borderId="4" xfId="4" applyFont="1" applyBorder="1" applyAlignment="1">
      <alignment horizontal="center" vertical="center"/>
    </xf>
    <xf numFmtId="4" fontId="4" fillId="0" borderId="4" xfId="4" applyNumberFormat="1" applyFont="1" applyFill="1" applyBorder="1" applyAlignment="1">
      <alignment horizontal="center" vertical="center" wrapText="1"/>
    </xf>
    <xf numFmtId="2" fontId="4" fillId="0" borderId="4" xfId="4" applyNumberFormat="1" applyFont="1" applyFill="1" applyBorder="1" applyAlignment="1">
      <alignment horizontal="center" vertical="center" wrapText="1"/>
    </xf>
    <xf numFmtId="0" fontId="6" fillId="0" borderId="8" xfId="0" applyFont="1" applyBorder="1" applyAlignment="1">
      <alignment horizontal="center" vertical="center"/>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6" fillId="0" borderId="4" xfId="4" applyFont="1" applyBorder="1" applyAlignment="1">
      <alignment horizontal="center" vertical="center" wrapText="1"/>
    </xf>
    <xf numFmtId="14" fontId="6" fillId="0" borderId="4" xfId="4" applyNumberFormat="1" applyFont="1" applyBorder="1" applyAlignment="1">
      <alignment horizontal="center" vertical="center" wrapText="1"/>
    </xf>
    <xf numFmtId="0" fontId="4" fillId="0" borderId="4" xfId="0" applyFont="1" applyBorder="1" applyAlignment="1">
      <alignment horizontal="center" vertical="center" wrapText="1"/>
    </xf>
    <xf numFmtId="14" fontId="6" fillId="0" borderId="4" xfId="0" applyNumberFormat="1" applyFont="1" applyBorder="1" applyAlignment="1">
      <alignment horizontal="center" vertical="center"/>
    </xf>
    <xf numFmtId="0" fontId="4" fillId="0" borderId="4" xfId="0" applyFont="1" applyFill="1" applyBorder="1" applyAlignment="1">
      <alignment horizontal="center" vertical="center" wrapText="1"/>
    </xf>
    <xf numFmtId="2" fontId="4" fillId="2" borderId="0" xfId="0" applyNumberFormat="1" applyFont="1" applyFill="1" applyBorder="1" applyAlignment="1">
      <alignment horizontal="center" vertical="center"/>
    </xf>
    <xf numFmtId="0" fontId="6" fillId="0" borderId="0" xfId="0" applyFont="1" applyBorder="1" applyAlignment="1">
      <alignment horizontal="center" vertical="center"/>
    </xf>
    <xf numFmtId="2" fontId="4" fillId="2" borderId="5" xfId="0" applyNumberFormat="1" applyFont="1" applyFill="1" applyBorder="1" applyAlignment="1">
      <alignment horizontal="center" vertical="center"/>
    </xf>
    <xf numFmtId="0" fontId="9" fillId="0" borderId="4" xfId="3" applyFont="1" applyFill="1" applyBorder="1" applyAlignment="1">
      <alignment horizontal="center" vertical="center"/>
    </xf>
    <xf numFmtId="4" fontId="9" fillId="0" borderId="5" xfId="3" applyNumberFormat="1" applyFont="1" applyFill="1" applyBorder="1" applyAlignment="1">
      <alignment horizontal="center" vertical="center"/>
    </xf>
    <xf numFmtId="0" fontId="4" fillId="2" borderId="4" xfId="3" applyFont="1" applyFill="1" applyBorder="1" applyAlignment="1">
      <alignment horizontal="center" vertical="center"/>
    </xf>
    <xf numFmtId="0" fontId="4" fillId="2" borderId="4" xfId="0" applyFont="1" applyFill="1" applyBorder="1" applyAlignment="1">
      <alignment horizontal="center" vertical="center"/>
    </xf>
    <xf numFmtId="14" fontId="4" fillId="2" borderId="4"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49" fontId="4" fillId="0" borderId="4" xfId="5" applyNumberFormat="1" applyFont="1" applyBorder="1" applyAlignment="1">
      <alignment horizontal="center" vertical="center" wrapText="1"/>
    </xf>
    <xf numFmtId="14" fontId="4" fillId="2" borderId="4" xfId="0" applyNumberFormat="1" applyFont="1" applyFill="1" applyBorder="1" applyAlignment="1">
      <alignment horizontal="center" vertical="center"/>
    </xf>
    <xf numFmtId="1" fontId="4" fillId="0" borderId="4" xfId="4" applyNumberFormat="1" applyFont="1" applyFill="1" applyBorder="1" applyAlignment="1">
      <alignment horizontal="center" vertical="center" wrapText="1"/>
    </xf>
    <xf numFmtId="0" fontId="6" fillId="0" borderId="9" xfId="0" applyFont="1" applyBorder="1" applyAlignment="1">
      <alignment horizontal="center" vertical="center"/>
    </xf>
    <xf numFmtId="14" fontId="4" fillId="2" borderId="9" xfId="0" applyNumberFormat="1" applyFont="1" applyFill="1" applyBorder="1" applyAlignment="1">
      <alignment horizontal="center" vertical="center"/>
    </xf>
    <xf numFmtId="0" fontId="10" fillId="0" borderId="4" xfId="0" applyFont="1" applyFill="1" applyBorder="1" applyAlignment="1" applyProtection="1">
      <alignment horizontal="center" vertical="center"/>
      <protection locked="0"/>
    </xf>
    <xf numFmtId="14" fontId="4" fillId="2" borderId="7" xfId="0" applyNumberFormat="1" applyFont="1" applyFill="1" applyBorder="1" applyAlignment="1">
      <alignment horizontal="center" vertical="center"/>
    </xf>
    <xf numFmtId="0" fontId="2" fillId="0" borderId="4" xfId="0" applyFont="1" applyBorder="1" applyAlignment="1">
      <alignment horizontal="center" vertical="center" wrapText="1"/>
    </xf>
    <xf numFmtId="0" fontId="4" fillId="2" borderId="9"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11" fillId="2" borderId="5" xfId="0" applyNumberFormat="1" applyFont="1" applyFill="1" applyBorder="1" applyAlignment="1">
      <alignment horizontal="center" vertical="center"/>
    </xf>
    <xf numFmtId="49" fontId="4" fillId="0" borderId="8" xfId="2" applyFont="1" applyBorder="1" applyAlignment="1">
      <alignment horizontal="center" vertical="center"/>
    </xf>
    <xf numFmtId="49" fontId="4" fillId="0" borderId="4" xfId="2" applyFont="1" applyBorder="1" applyAlignment="1">
      <alignment horizontal="center" vertical="center"/>
    </xf>
    <xf numFmtId="49" fontId="4" fillId="0" borderId="5" xfId="2" applyFont="1" applyBorder="1" applyAlignment="1">
      <alignment horizontal="center" vertical="center"/>
    </xf>
    <xf numFmtId="2" fontId="4" fillId="0" borderId="5" xfId="2" applyNumberFormat="1" applyFont="1" applyFill="1" applyBorder="1" applyAlignment="1">
      <alignment horizontal="center" vertical="center"/>
    </xf>
    <xf numFmtId="49" fontId="4" fillId="0" borderId="5" xfId="2" applyFont="1" applyFill="1" applyBorder="1" applyAlignment="1">
      <alignment horizontal="center" vertical="center"/>
    </xf>
    <xf numFmtId="0" fontId="4" fillId="0" borderId="8" xfId="0" applyFont="1" applyBorder="1" applyAlignment="1">
      <alignment horizontal="center" vertical="center" wrapText="1"/>
    </xf>
    <xf numFmtId="164" fontId="4" fillId="0" borderId="4" xfId="2" applyNumberFormat="1" applyFont="1" applyBorder="1" applyAlignment="1">
      <alignment horizontal="center" vertical="center"/>
    </xf>
    <xf numFmtId="14" fontId="4" fillId="0" borderId="4" xfId="2" applyNumberFormat="1" applyFont="1" applyBorder="1" applyAlignment="1">
      <alignment horizontal="center" vertical="center"/>
    </xf>
    <xf numFmtId="2" fontId="4" fillId="0" borderId="4" xfId="2" applyNumberFormat="1" applyFont="1" applyFill="1" applyBorder="1" applyAlignment="1">
      <alignment horizontal="center" vertical="center"/>
    </xf>
    <xf numFmtId="49" fontId="4" fillId="0" borderId="4" xfId="2"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Fill="1" applyBorder="1" applyAlignment="1">
      <alignment horizontal="center" vertical="center"/>
    </xf>
    <xf numFmtId="2" fontId="11" fillId="2" borderId="5" xfId="0" applyNumberFormat="1" applyFont="1" applyFill="1" applyBorder="1" applyAlignment="1">
      <alignment horizontal="center" vertical="center"/>
    </xf>
    <xf numFmtId="4" fontId="4" fillId="0" borderId="5" xfId="2"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10" fillId="0" borderId="11" xfId="0" applyFont="1" applyBorder="1" applyAlignment="1" applyProtection="1">
      <alignment horizontal="center" vertical="center" wrapText="1"/>
      <protection locked="0"/>
    </xf>
    <xf numFmtId="14" fontId="6" fillId="0" borderId="9" xfId="0" applyNumberFormat="1" applyFont="1" applyBorder="1" applyAlignment="1">
      <alignment horizontal="center" vertical="center"/>
    </xf>
    <xf numFmtId="14" fontId="6" fillId="0" borderId="9" xfId="0" applyNumberFormat="1"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4" fontId="4" fillId="0" borderId="9" xfId="0" applyNumberFormat="1" applyFont="1" applyBorder="1" applyAlignment="1">
      <alignment horizontal="center" vertical="center"/>
    </xf>
    <xf numFmtId="0" fontId="4" fillId="0" borderId="13" xfId="0" applyFont="1" applyBorder="1" applyAlignment="1">
      <alignment horizontal="center" vertical="center"/>
    </xf>
    <xf numFmtId="4" fontId="4" fillId="0" borderId="9" xfId="0" applyNumberFormat="1" applyFont="1" applyBorder="1" applyAlignment="1" applyProtection="1">
      <alignment horizontal="center" vertical="center" wrapText="1"/>
      <protection locked="0"/>
    </xf>
    <xf numFmtId="2" fontId="6" fillId="0" borderId="0" xfId="0" applyNumberFormat="1" applyFont="1" applyAlignment="1">
      <alignment horizontal="center" vertical="center"/>
    </xf>
    <xf numFmtId="49" fontId="10" fillId="0" borderId="4" xfId="0" applyNumberFormat="1"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4" fontId="10" fillId="0" borderId="4" xfId="0" applyNumberFormat="1" applyFont="1" applyBorder="1" applyAlignment="1" applyProtection="1">
      <alignment horizontal="center" vertical="center"/>
      <protection locked="0"/>
    </xf>
    <xf numFmtId="43" fontId="6" fillId="0" borderId="0" xfId="1" applyFont="1" applyAlignment="1">
      <alignment horizontal="center" vertical="center"/>
    </xf>
    <xf numFmtId="14" fontId="4" fillId="0" borderId="10" xfId="0" applyNumberFormat="1"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4" fontId="4" fillId="0" borderId="8" xfId="0" applyNumberFormat="1" applyFont="1" applyBorder="1" applyAlignment="1">
      <alignment horizontal="center" vertical="center"/>
    </xf>
    <xf numFmtId="0" fontId="4" fillId="0" borderId="14" xfId="0" applyFont="1" applyBorder="1" applyAlignment="1">
      <alignment horizontal="center" vertical="center"/>
    </xf>
    <xf numFmtId="4" fontId="4" fillId="0" borderId="4" xfId="0" applyNumberFormat="1" applyFont="1" applyBorder="1" applyAlignment="1" applyProtection="1">
      <alignment horizontal="center" vertical="center" wrapText="1"/>
      <protection locked="0"/>
    </xf>
    <xf numFmtId="4" fontId="4" fillId="0" borderId="4" xfId="0" applyNumberFormat="1" applyFont="1" applyBorder="1" applyAlignment="1">
      <alignment horizontal="center" vertical="center"/>
    </xf>
    <xf numFmtId="0" fontId="4" fillId="0" borderId="5" xfId="0" applyFont="1" applyBorder="1" applyAlignment="1">
      <alignment horizontal="center" vertical="center"/>
    </xf>
    <xf numFmtId="0" fontId="10" fillId="0" borderId="9"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14" fontId="6" fillId="0" borderId="12" xfId="0" applyNumberFormat="1" applyFont="1" applyBorder="1" applyAlignment="1">
      <alignment horizontal="center" vertical="center"/>
    </xf>
    <xf numFmtId="4" fontId="11" fillId="0" borderId="4" xfId="0"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65" fontId="4" fillId="0" borderId="4" xfId="0" applyNumberFormat="1" applyFont="1" applyBorder="1" applyAlignment="1">
      <alignment horizontal="center" vertical="center"/>
    </xf>
    <xf numFmtId="0" fontId="6" fillId="0" borderId="4" xfId="0" applyFont="1" applyFill="1" applyBorder="1" applyAlignment="1">
      <alignment horizontal="center" vertical="center" wrapText="1"/>
    </xf>
    <xf numFmtId="165" fontId="6" fillId="0" borderId="4" xfId="0" applyNumberFormat="1" applyFont="1" applyBorder="1" applyAlignment="1">
      <alignment horizontal="center" vertical="center"/>
    </xf>
    <xf numFmtId="165" fontId="4" fillId="2" borderId="4" xfId="0" applyNumberFormat="1" applyFont="1" applyFill="1" applyBorder="1" applyAlignment="1">
      <alignment horizontal="center" vertical="center"/>
    </xf>
    <xf numFmtId="14" fontId="8" fillId="0" borderId="4" xfId="0" applyNumberFormat="1" applyFont="1" applyBorder="1" applyAlignment="1">
      <alignment horizontal="center" vertical="center"/>
    </xf>
    <xf numFmtId="14" fontId="4" fillId="0" borderId="15" xfId="0" applyNumberFormat="1" applyFont="1" applyBorder="1" applyAlignment="1">
      <alignment horizontal="center" vertical="center"/>
    </xf>
    <xf numFmtId="0" fontId="6" fillId="0" borderId="9" xfId="0" applyFont="1" applyBorder="1" applyAlignment="1">
      <alignment horizontal="center" vertical="center" wrapText="1"/>
    </xf>
    <xf numFmtId="4" fontId="11" fillId="2" borderId="4" xfId="0" applyNumberFormat="1" applyFont="1" applyFill="1" applyBorder="1" applyAlignment="1">
      <alignment horizontal="center" vertical="center"/>
    </xf>
    <xf numFmtId="4" fontId="6" fillId="0" borderId="0" xfId="0" applyNumberFormat="1" applyFont="1" applyAlignment="1">
      <alignment horizontal="center" vertical="center"/>
    </xf>
    <xf numFmtId="49" fontId="4" fillId="2" borderId="0" xfId="0" applyNumberFormat="1" applyFont="1" applyFill="1" applyBorder="1" applyAlignment="1">
      <alignment horizontal="center" vertical="center"/>
    </xf>
    <xf numFmtId="1" fontId="6" fillId="2" borderId="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49" fontId="7" fillId="5" borderId="5" xfId="6" applyFont="1" applyFill="1" applyBorder="1" applyAlignment="1">
      <alignment horizontal="center" vertical="center"/>
    </xf>
    <xf numFmtId="49" fontId="7" fillId="5" borderId="6" xfId="6" applyFont="1" applyFill="1" applyBorder="1" applyAlignment="1">
      <alignment horizontal="center" vertical="center"/>
    </xf>
    <xf numFmtId="49" fontId="7" fillId="5" borderId="7" xfId="6" applyFont="1" applyFill="1" applyBorder="1" applyAlignment="1">
      <alignment horizontal="center" vertical="center"/>
    </xf>
    <xf numFmtId="0" fontId="12" fillId="6" borderId="4" xfId="0" applyFont="1" applyFill="1" applyBorder="1" applyAlignment="1">
      <alignment horizontal="center" vertical="center"/>
    </xf>
    <xf numFmtId="0" fontId="5" fillId="6" borderId="4" xfId="0" applyFont="1" applyFill="1" applyBorder="1" applyAlignment="1">
      <alignment horizontal="center" vertical="center"/>
    </xf>
    <xf numFmtId="4" fontId="5" fillId="6" borderId="4" xfId="0" applyNumberFormat="1" applyFont="1" applyFill="1" applyBorder="1" applyAlignment="1">
      <alignment horizontal="center" vertical="center"/>
    </xf>
  </cellXfs>
  <cellStyles count="7">
    <cellStyle name="Millares" xfId="1" builtinId="3"/>
    <cellStyle name="Normal" xfId="0" builtinId="0"/>
    <cellStyle name="Normal 2" xfId="2"/>
    <cellStyle name="Normal 3" xfId="6"/>
    <cellStyle name="Normal 4" xfId="5"/>
    <cellStyle name="Normal 4 2"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7"/>
  <sheetViews>
    <sheetView tabSelected="1" workbookViewId="0">
      <selection activeCell="F152" sqref="F152"/>
    </sheetView>
  </sheetViews>
  <sheetFormatPr baseColWidth="10" defaultRowHeight="15.75" x14ac:dyDescent="0.25"/>
  <cols>
    <col min="1" max="1" width="13" style="16" customWidth="1"/>
    <col min="2" max="2" width="20.28515625" style="16" customWidth="1"/>
    <col min="3" max="3" width="23.140625" style="16" customWidth="1"/>
    <col min="4" max="4" width="16.42578125" style="16" customWidth="1"/>
    <col min="5" max="5" width="14.140625" style="16" customWidth="1"/>
    <col min="6" max="6" width="27.42578125" style="16" customWidth="1"/>
    <col min="7" max="7" width="16.85546875" style="130" customWidth="1"/>
    <col min="8" max="8" width="14.7109375" style="16" customWidth="1"/>
    <col min="9" max="9" width="42.140625" style="16" customWidth="1"/>
    <col min="10" max="16384" width="11.42578125" style="16"/>
  </cols>
  <sheetData>
    <row r="1" spans="1:9" x14ac:dyDescent="0.25">
      <c r="A1" s="6" t="s">
        <v>0</v>
      </c>
      <c r="B1" s="6"/>
      <c r="C1" s="6"/>
      <c r="D1" s="6"/>
      <c r="E1" s="6"/>
      <c r="F1" s="6"/>
      <c r="G1" s="6"/>
      <c r="H1" s="6"/>
      <c r="I1" s="6"/>
    </row>
    <row r="2" spans="1:9" x14ac:dyDescent="0.25">
      <c r="A2" s="7" t="s">
        <v>1</v>
      </c>
      <c r="B2" s="7"/>
      <c r="C2" s="7"/>
      <c r="D2" s="7"/>
      <c r="E2" s="7"/>
      <c r="F2" s="7"/>
      <c r="G2" s="7"/>
      <c r="H2" s="7"/>
      <c r="I2" s="7"/>
    </row>
    <row r="3" spans="1:9" x14ac:dyDescent="0.25">
      <c r="A3" s="17" t="s">
        <v>2</v>
      </c>
      <c r="B3" s="17"/>
      <c r="C3" s="17"/>
      <c r="D3" s="17"/>
      <c r="E3" s="17"/>
      <c r="F3" s="17"/>
      <c r="G3" s="17"/>
      <c r="H3" s="17"/>
      <c r="I3" s="18"/>
    </row>
    <row r="4" spans="1:9" x14ac:dyDescent="0.25">
      <c r="A4" s="19" t="s">
        <v>3</v>
      </c>
      <c r="B4" s="19"/>
      <c r="C4" s="19"/>
      <c r="D4" s="19"/>
      <c r="E4" s="19"/>
      <c r="F4" s="19"/>
      <c r="G4" s="19"/>
      <c r="H4" s="19"/>
      <c r="I4" s="20"/>
    </row>
    <row r="5" spans="1:9" x14ac:dyDescent="0.25">
      <c r="A5" s="1" t="s">
        <v>4</v>
      </c>
      <c r="B5" s="1" t="s">
        <v>5</v>
      </c>
      <c r="C5" s="1" t="s">
        <v>6</v>
      </c>
      <c r="D5" s="1" t="s">
        <v>7</v>
      </c>
      <c r="E5" s="1" t="s">
        <v>8</v>
      </c>
      <c r="F5" s="1" t="s">
        <v>9</v>
      </c>
      <c r="G5" s="2" t="s">
        <v>10</v>
      </c>
      <c r="H5" s="1" t="s">
        <v>11</v>
      </c>
      <c r="I5" s="1" t="s">
        <v>12</v>
      </c>
    </row>
    <row r="6" spans="1:9" x14ac:dyDescent="0.25">
      <c r="A6" s="21"/>
      <c r="B6" s="22"/>
      <c r="C6" s="22"/>
      <c r="D6" s="23" t="s">
        <v>13</v>
      </c>
      <c r="E6" s="24"/>
      <c r="F6" s="25"/>
      <c r="G6" s="12">
        <v>0</v>
      </c>
      <c r="H6" s="26" t="s">
        <v>14</v>
      </c>
      <c r="I6" s="23" t="s">
        <v>13</v>
      </c>
    </row>
    <row r="7" spans="1:9" ht="47.25" x14ac:dyDescent="0.25">
      <c r="A7" s="21" t="s">
        <v>15</v>
      </c>
      <c r="B7" s="22" t="s">
        <v>16</v>
      </c>
      <c r="C7" s="22" t="s">
        <v>16</v>
      </c>
      <c r="D7" s="23" t="s">
        <v>17</v>
      </c>
      <c r="E7" s="24" t="s">
        <v>18</v>
      </c>
      <c r="F7" s="25" t="s">
        <v>19</v>
      </c>
      <c r="G7" s="12">
        <v>19.5</v>
      </c>
      <c r="H7" s="26" t="s">
        <v>20</v>
      </c>
      <c r="I7" s="27" t="s">
        <v>21</v>
      </c>
    </row>
    <row r="8" spans="1:9" ht="31.5" x14ac:dyDescent="0.25">
      <c r="A8" s="21" t="s">
        <v>15</v>
      </c>
      <c r="B8" s="22" t="s">
        <v>22</v>
      </c>
      <c r="C8" s="22" t="s">
        <v>22</v>
      </c>
      <c r="D8" s="23" t="s">
        <v>23</v>
      </c>
      <c r="E8" s="24" t="s">
        <v>18</v>
      </c>
      <c r="F8" s="25" t="s">
        <v>24</v>
      </c>
      <c r="G8" s="12">
        <v>6</v>
      </c>
      <c r="H8" s="26" t="s">
        <v>25</v>
      </c>
      <c r="I8" s="27" t="s">
        <v>26</v>
      </c>
    </row>
    <row r="9" spans="1:9" ht="31.5" x14ac:dyDescent="0.25">
      <c r="A9" s="21" t="s">
        <v>27</v>
      </c>
      <c r="B9" s="22" t="s">
        <v>28</v>
      </c>
      <c r="C9" s="22" t="s">
        <v>28</v>
      </c>
      <c r="D9" s="23" t="s">
        <v>29</v>
      </c>
      <c r="E9" s="25" t="s">
        <v>30</v>
      </c>
      <c r="F9" s="25" t="s">
        <v>24</v>
      </c>
      <c r="G9" s="12">
        <v>6</v>
      </c>
      <c r="H9" s="26" t="s">
        <v>31</v>
      </c>
      <c r="I9" s="27" t="s">
        <v>32</v>
      </c>
    </row>
    <row r="10" spans="1:9" ht="47.25" x14ac:dyDescent="0.25">
      <c r="A10" s="21" t="s">
        <v>33</v>
      </c>
      <c r="B10" s="22" t="s">
        <v>34</v>
      </c>
      <c r="C10" s="22" t="s">
        <v>34</v>
      </c>
      <c r="D10" s="23" t="s">
        <v>35</v>
      </c>
      <c r="E10" s="25" t="s">
        <v>36</v>
      </c>
      <c r="F10" s="25" t="s">
        <v>37</v>
      </c>
      <c r="G10" s="12">
        <v>13.5</v>
      </c>
      <c r="H10" s="26" t="s">
        <v>38</v>
      </c>
      <c r="I10" s="27" t="s">
        <v>39</v>
      </c>
    </row>
    <row r="11" spans="1:9" ht="31.5" x14ac:dyDescent="0.25">
      <c r="A11" s="21" t="s">
        <v>40</v>
      </c>
      <c r="B11" s="22" t="s">
        <v>22</v>
      </c>
      <c r="C11" s="22" t="s">
        <v>22</v>
      </c>
      <c r="D11" s="23" t="s">
        <v>41</v>
      </c>
      <c r="E11" s="25" t="s">
        <v>42</v>
      </c>
      <c r="F11" s="25" t="s">
        <v>24</v>
      </c>
      <c r="G11" s="12">
        <v>6</v>
      </c>
      <c r="H11" s="26" t="s">
        <v>43</v>
      </c>
      <c r="I11" s="27" t="s">
        <v>26</v>
      </c>
    </row>
    <row r="12" spans="1:9" ht="47.25" x14ac:dyDescent="0.25">
      <c r="A12" s="21" t="s">
        <v>44</v>
      </c>
      <c r="B12" s="22" t="s">
        <v>45</v>
      </c>
      <c r="C12" s="22" t="s">
        <v>46</v>
      </c>
      <c r="D12" s="28" t="s">
        <v>47</v>
      </c>
      <c r="E12" s="29" t="s">
        <v>30</v>
      </c>
      <c r="F12" s="25" t="s">
        <v>48</v>
      </c>
      <c r="G12" s="30">
        <v>18</v>
      </c>
      <c r="H12" s="31" t="s">
        <v>49</v>
      </c>
      <c r="I12" s="32" t="s">
        <v>50</v>
      </c>
    </row>
    <row r="13" spans="1:9" ht="47.25" x14ac:dyDescent="0.25">
      <c r="A13" s="21" t="s">
        <v>51</v>
      </c>
      <c r="B13" s="22" t="s">
        <v>34</v>
      </c>
      <c r="C13" s="22" t="s">
        <v>34</v>
      </c>
      <c r="D13" s="28" t="s">
        <v>52</v>
      </c>
      <c r="E13" s="24" t="s">
        <v>53</v>
      </c>
      <c r="F13" s="25" t="s">
        <v>37</v>
      </c>
      <c r="G13" s="30">
        <v>13.5</v>
      </c>
      <c r="H13" s="31" t="s">
        <v>54</v>
      </c>
      <c r="I13" s="32" t="s">
        <v>55</v>
      </c>
    </row>
    <row r="14" spans="1:9" ht="47.25" x14ac:dyDescent="0.25">
      <c r="A14" s="21" t="s">
        <v>56</v>
      </c>
      <c r="B14" s="22" t="s">
        <v>16</v>
      </c>
      <c r="C14" s="22" t="s">
        <v>16</v>
      </c>
      <c r="D14" s="28" t="s">
        <v>57</v>
      </c>
      <c r="E14" s="24" t="s">
        <v>58</v>
      </c>
      <c r="F14" s="25" t="s">
        <v>19</v>
      </c>
      <c r="G14" s="30">
        <v>16</v>
      </c>
      <c r="H14" s="31" t="s">
        <v>59</v>
      </c>
      <c r="I14" s="32" t="s">
        <v>60</v>
      </c>
    </row>
    <row r="15" spans="1:9" ht="47.25" x14ac:dyDescent="0.25">
      <c r="A15" s="21" t="s">
        <v>61</v>
      </c>
      <c r="B15" s="22" t="s">
        <v>62</v>
      </c>
      <c r="C15" s="22" t="s">
        <v>63</v>
      </c>
      <c r="D15" s="28" t="s">
        <v>64</v>
      </c>
      <c r="E15" s="24" t="s">
        <v>65</v>
      </c>
      <c r="F15" s="25" t="s">
        <v>66</v>
      </c>
      <c r="G15" s="30">
        <v>17.5</v>
      </c>
      <c r="H15" s="31" t="s">
        <v>67</v>
      </c>
      <c r="I15" s="32" t="s">
        <v>68</v>
      </c>
    </row>
    <row r="16" spans="1:9" ht="47.25" x14ac:dyDescent="0.25">
      <c r="A16" s="21" t="s">
        <v>61</v>
      </c>
      <c r="B16" s="22" t="s">
        <v>69</v>
      </c>
      <c r="C16" s="22" t="s">
        <v>70</v>
      </c>
      <c r="D16" s="24" t="s">
        <v>64</v>
      </c>
      <c r="E16" s="23" t="s">
        <v>65</v>
      </c>
      <c r="F16" s="25" t="s">
        <v>66</v>
      </c>
      <c r="G16" s="30">
        <v>17.5</v>
      </c>
      <c r="H16" s="33" t="s">
        <v>71</v>
      </c>
      <c r="I16" s="32" t="s">
        <v>72</v>
      </c>
    </row>
    <row r="17" spans="1:9" ht="47.25" x14ac:dyDescent="0.25">
      <c r="A17" s="21" t="s">
        <v>73</v>
      </c>
      <c r="B17" s="22" t="s">
        <v>74</v>
      </c>
      <c r="C17" s="22" t="s">
        <v>74</v>
      </c>
      <c r="D17" s="24" t="s">
        <v>75</v>
      </c>
      <c r="E17" s="34" t="s">
        <v>76</v>
      </c>
      <c r="F17" s="25" t="s">
        <v>37</v>
      </c>
      <c r="G17" s="30">
        <v>23</v>
      </c>
      <c r="H17" s="26" t="s">
        <v>77</v>
      </c>
      <c r="I17" s="27" t="s">
        <v>78</v>
      </c>
    </row>
    <row r="18" spans="1:9" ht="47.25" x14ac:dyDescent="0.25">
      <c r="A18" s="21" t="s">
        <v>79</v>
      </c>
      <c r="B18" s="22" t="s">
        <v>80</v>
      </c>
      <c r="C18" s="22" t="s">
        <v>81</v>
      </c>
      <c r="D18" s="23" t="s">
        <v>82</v>
      </c>
      <c r="E18" s="24" t="s">
        <v>83</v>
      </c>
      <c r="F18" s="25" t="s">
        <v>66</v>
      </c>
      <c r="G18" s="12">
        <v>10</v>
      </c>
      <c r="H18" s="26" t="s">
        <v>84</v>
      </c>
      <c r="I18" s="32" t="s">
        <v>85</v>
      </c>
    </row>
    <row r="19" spans="1:9" ht="47.25" x14ac:dyDescent="0.25">
      <c r="A19" s="21" t="s">
        <v>86</v>
      </c>
      <c r="B19" s="22" t="s">
        <v>74</v>
      </c>
      <c r="C19" s="22" t="s">
        <v>74</v>
      </c>
      <c r="D19" s="23" t="s">
        <v>87</v>
      </c>
      <c r="E19" s="24" t="s">
        <v>88</v>
      </c>
      <c r="F19" s="25" t="s">
        <v>37</v>
      </c>
      <c r="G19" s="12">
        <v>23</v>
      </c>
      <c r="H19" s="26" t="s">
        <v>89</v>
      </c>
      <c r="I19" s="27" t="s">
        <v>78</v>
      </c>
    </row>
    <row r="20" spans="1:9" ht="47.25" x14ac:dyDescent="0.25">
      <c r="A20" s="21" t="s">
        <v>90</v>
      </c>
      <c r="B20" s="22" t="s">
        <v>91</v>
      </c>
      <c r="C20" s="22" t="s">
        <v>63</v>
      </c>
      <c r="D20" s="23" t="s">
        <v>92</v>
      </c>
      <c r="E20" s="24" t="s">
        <v>93</v>
      </c>
      <c r="F20" s="25" t="s">
        <v>94</v>
      </c>
      <c r="G20" s="12">
        <v>33</v>
      </c>
      <c r="H20" s="26" t="s">
        <v>95</v>
      </c>
      <c r="I20" s="27" t="s">
        <v>96</v>
      </c>
    </row>
    <row r="21" spans="1:9" ht="47.25" x14ac:dyDescent="0.25">
      <c r="A21" s="21" t="s">
        <v>97</v>
      </c>
      <c r="B21" s="22" t="s">
        <v>91</v>
      </c>
      <c r="C21" s="22" t="s">
        <v>63</v>
      </c>
      <c r="D21" s="23" t="s">
        <v>98</v>
      </c>
      <c r="E21" s="24" t="s">
        <v>99</v>
      </c>
      <c r="F21" s="25" t="s">
        <v>94</v>
      </c>
      <c r="G21" s="12">
        <v>80</v>
      </c>
      <c r="H21" s="26" t="s">
        <v>100</v>
      </c>
      <c r="I21" s="27" t="s">
        <v>101</v>
      </c>
    </row>
    <row r="22" spans="1:9" ht="47.25" x14ac:dyDescent="0.25">
      <c r="A22" s="21" t="s">
        <v>102</v>
      </c>
      <c r="B22" s="22" t="s">
        <v>91</v>
      </c>
      <c r="C22" s="22" t="s">
        <v>63</v>
      </c>
      <c r="D22" s="23" t="s">
        <v>103</v>
      </c>
      <c r="E22" s="24" t="s">
        <v>104</v>
      </c>
      <c r="F22" s="25" t="s">
        <v>94</v>
      </c>
      <c r="G22" s="12">
        <v>80</v>
      </c>
      <c r="H22" s="26" t="s">
        <v>105</v>
      </c>
      <c r="I22" s="27" t="s">
        <v>101</v>
      </c>
    </row>
    <row r="23" spans="1:9" ht="31.5" x14ac:dyDescent="0.25">
      <c r="A23" s="21" t="s">
        <v>106</v>
      </c>
      <c r="B23" s="22" t="s">
        <v>107</v>
      </c>
      <c r="C23" s="22" t="s">
        <v>107</v>
      </c>
      <c r="D23" s="23" t="s">
        <v>108</v>
      </c>
      <c r="E23" s="24" t="s">
        <v>109</v>
      </c>
      <c r="F23" s="25" t="s">
        <v>110</v>
      </c>
      <c r="G23" s="12">
        <v>7.5</v>
      </c>
      <c r="H23" s="26" t="s">
        <v>111</v>
      </c>
      <c r="I23" s="27" t="s">
        <v>112</v>
      </c>
    </row>
    <row r="24" spans="1:9" x14ac:dyDescent="0.25">
      <c r="A24" s="21"/>
      <c r="B24" s="22"/>
      <c r="C24" s="22"/>
      <c r="D24" s="28" t="s">
        <v>13</v>
      </c>
      <c r="E24" s="24"/>
      <c r="F24" s="25"/>
      <c r="G24" s="30"/>
      <c r="H24" s="31" t="s">
        <v>113</v>
      </c>
      <c r="I24" s="32"/>
    </row>
    <row r="25" spans="1:9" ht="31.5" x14ac:dyDescent="0.25">
      <c r="A25" s="21" t="s">
        <v>114</v>
      </c>
      <c r="B25" s="22" t="s">
        <v>16</v>
      </c>
      <c r="C25" s="22" t="s">
        <v>16</v>
      </c>
      <c r="D25" s="23" t="s">
        <v>115</v>
      </c>
      <c r="E25" s="23" t="s">
        <v>116</v>
      </c>
      <c r="F25" s="25" t="s">
        <v>19</v>
      </c>
      <c r="G25" s="12">
        <v>16</v>
      </c>
      <c r="H25" s="26" t="s">
        <v>117</v>
      </c>
      <c r="I25" s="27" t="s">
        <v>118</v>
      </c>
    </row>
    <row r="26" spans="1:9" ht="47.25" x14ac:dyDescent="0.25">
      <c r="A26" s="21" t="s">
        <v>119</v>
      </c>
      <c r="B26" s="22" t="s">
        <v>120</v>
      </c>
      <c r="C26" s="22" t="s">
        <v>121</v>
      </c>
      <c r="D26" s="23" t="s">
        <v>122</v>
      </c>
      <c r="E26" s="24" t="s">
        <v>123</v>
      </c>
      <c r="F26" s="25" t="s">
        <v>66</v>
      </c>
      <c r="G26" s="12">
        <v>17.5</v>
      </c>
      <c r="H26" s="26" t="s">
        <v>124</v>
      </c>
      <c r="I26" s="32" t="s">
        <v>125</v>
      </c>
    </row>
    <row r="27" spans="1:9" x14ac:dyDescent="0.25">
      <c r="A27" s="21"/>
      <c r="B27" s="22"/>
      <c r="C27" s="22"/>
      <c r="D27" s="23" t="s">
        <v>13</v>
      </c>
      <c r="E27" s="24"/>
      <c r="F27" s="25"/>
      <c r="G27" s="12"/>
      <c r="H27" s="26" t="s">
        <v>126</v>
      </c>
      <c r="I27" s="27"/>
    </row>
    <row r="28" spans="1:9" x14ac:dyDescent="0.25">
      <c r="A28" s="21"/>
      <c r="B28" s="22"/>
      <c r="C28" s="22"/>
      <c r="D28" s="23" t="s">
        <v>13</v>
      </c>
      <c r="E28" s="24"/>
      <c r="F28" s="35"/>
      <c r="G28" s="12"/>
      <c r="H28" s="26" t="s">
        <v>127</v>
      </c>
      <c r="I28" s="27"/>
    </row>
    <row r="29" spans="1:9" ht="47.25" x14ac:dyDescent="0.25">
      <c r="A29" s="21" t="s">
        <v>128</v>
      </c>
      <c r="B29" s="22" t="s">
        <v>129</v>
      </c>
      <c r="C29" s="22" t="s">
        <v>130</v>
      </c>
      <c r="D29" s="23" t="s">
        <v>131</v>
      </c>
      <c r="E29" s="24" t="s">
        <v>132</v>
      </c>
      <c r="F29" s="25" t="s">
        <v>66</v>
      </c>
      <c r="G29" s="12">
        <v>17.5</v>
      </c>
      <c r="H29" s="26" t="s">
        <v>133</v>
      </c>
      <c r="I29" s="32" t="s">
        <v>125</v>
      </c>
    </row>
    <row r="30" spans="1:9" ht="31.5" x14ac:dyDescent="0.25">
      <c r="A30" s="21" t="s">
        <v>86</v>
      </c>
      <c r="B30" s="22" t="s">
        <v>134</v>
      </c>
      <c r="C30" s="22" t="s">
        <v>134</v>
      </c>
      <c r="D30" s="23" t="s">
        <v>87</v>
      </c>
      <c r="E30" s="24" t="s">
        <v>88</v>
      </c>
      <c r="F30" s="35" t="s">
        <v>37</v>
      </c>
      <c r="G30" s="36">
        <v>23</v>
      </c>
      <c r="H30" s="26" t="s">
        <v>135</v>
      </c>
      <c r="I30" s="27" t="s">
        <v>136</v>
      </c>
    </row>
    <row r="31" spans="1:9" ht="31.5" x14ac:dyDescent="0.25">
      <c r="A31" s="21" t="s">
        <v>73</v>
      </c>
      <c r="B31" s="22" t="s">
        <v>134</v>
      </c>
      <c r="C31" s="22" t="s">
        <v>134</v>
      </c>
      <c r="D31" s="23" t="s">
        <v>75</v>
      </c>
      <c r="E31" s="24" t="s">
        <v>109</v>
      </c>
      <c r="F31" s="25" t="s">
        <v>37</v>
      </c>
      <c r="G31" s="12">
        <v>23</v>
      </c>
      <c r="H31" s="26" t="s">
        <v>137</v>
      </c>
      <c r="I31" s="27" t="s">
        <v>136</v>
      </c>
    </row>
    <row r="32" spans="1:9" ht="47.25" x14ac:dyDescent="0.25">
      <c r="A32" s="21" t="s">
        <v>138</v>
      </c>
      <c r="B32" s="22" t="s">
        <v>129</v>
      </c>
      <c r="C32" s="22" t="s">
        <v>130</v>
      </c>
      <c r="D32" s="23" t="s">
        <v>139</v>
      </c>
      <c r="E32" s="24" t="s">
        <v>140</v>
      </c>
      <c r="F32" s="25" t="s">
        <v>66</v>
      </c>
      <c r="G32" s="12">
        <v>17.5</v>
      </c>
      <c r="H32" s="26" t="s">
        <v>141</v>
      </c>
      <c r="I32" s="32" t="s">
        <v>142</v>
      </c>
    </row>
    <row r="33" spans="1:9" ht="47.25" x14ac:dyDescent="0.25">
      <c r="A33" s="21" t="s">
        <v>143</v>
      </c>
      <c r="B33" s="22" t="s">
        <v>120</v>
      </c>
      <c r="C33" s="22" t="s">
        <v>121</v>
      </c>
      <c r="D33" s="23" t="s">
        <v>144</v>
      </c>
      <c r="E33" s="24" t="s">
        <v>140</v>
      </c>
      <c r="F33" s="25" t="s">
        <v>66</v>
      </c>
      <c r="G33" s="12">
        <v>17.5</v>
      </c>
      <c r="H33" s="26" t="s">
        <v>145</v>
      </c>
      <c r="I33" s="32" t="s">
        <v>125</v>
      </c>
    </row>
    <row r="34" spans="1:9" ht="31.5" x14ac:dyDescent="0.25">
      <c r="A34" s="21" t="s">
        <v>146</v>
      </c>
      <c r="B34" s="22" t="s">
        <v>129</v>
      </c>
      <c r="C34" s="22" t="s">
        <v>129</v>
      </c>
      <c r="D34" s="23" t="s">
        <v>147</v>
      </c>
      <c r="E34" s="24" t="s">
        <v>148</v>
      </c>
      <c r="F34" s="25" t="s">
        <v>110</v>
      </c>
      <c r="G34" s="12">
        <v>16</v>
      </c>
      <c r="H34" s="26" t="s">
        <v>149</v>
      </c>
      <c r="I34" s="27" t="s">
        <v>150</v>
      </c>
    </row>
    <row r="35" spans="1:9" x14ac:dyDescent="0.25">
      <c r="A35" s="21"/>
      <c r="B35" s="22"/>
      <c r="C35" s="22"/>
      <c r="D35" s="23" t="s">
        <v>13</v>
      </c>
      <c r="E35" s="24"/>
      <c r="F35" s="25"/>
      <c r="G35" s="12"/>
      <c r="H35" s="26" t="s">
        <v>151</v>
      </c>
      <c r="I35" s="27"/>
    </row>
    <row r="36" spans="1:9" ht="47.25" x14ac:dyDescent="0.25">
      <c r="A36" s="21" t="s">
        <v>152</v>
      </c>
      <c r="B36" s="22" t="s">
        <v>134</v>
      </c>
      <c r="C36" s="22" t="s">
        <v>134</v>
      </c>
      <c r="D36" s="23" t="s">
        <v>153</v>
      </c>
      <c r="E36" s="24" t="s">
        <v>154</v>
      </c>
      <c r="F36" s="25" t="s">
        <v>155</v>
      </c>
      <c r="G36" s="12">
        <v>23</v>
      </c>
      <c r="H36" s="26" t="s">
        <v>156</v>
      </c>
      <c r="I36" s="27" t="s">
        <v>157</v>
      </c>
    </row>
    <row r="37" spans="1:9" ht="47.25" x14ac:dyDescent="0.25">
      <c r="A37" s="21" t="s">
        <v>152</v>
      </c>
      <c r="B37" s="22" t="s">
        <v>120</v>
      </c>
      <c r="C37" s="22" t="s">
        <v>120</v>
      </c>
      <c r="D37" s="23" t="s">
        <v>153</v>
      </c>
      <c r="E37" s="24" t="s">
        <v>154</v>
      </c>
      <c r="F37" s="25" t="s">
        <v>155</v>
      </c>
      <c r="G37" s="12">
        <v>23</v>
      </c>
      <c r="H37" s="26" t="s">
        <v>158</v>
      </c>
      <c r="I37" s="27" t="s">
        <v>159</v>
      </c>
    </row>
    <row r="38" spans="1:9" ht="47.25" x14ac:dyDescent="0.25">
      <c r="A38" s="21" t="s">
        <v>152</v>
      </c>
      <c r="B38" s="22" t="s">
        <v>129</v>
      </c>
      <c r="C38" s="22" t="s">
        <v>160</v>
      </c>
      <c r="D38" s="23" t="s">
        <v>153</v>
      </c>
      <c r="E38" s="24" t="s">
        <v>154</v>
      </c>
      <c r="F38" s="25" t="s">
        <v>155</v>
      </c>
      <c r="G38" s="12">
        <v>46</v>
      </c>
      <c r="H38" s="26" t="s">
        <v>161</v>
      </c>
      <c r="I38" s="27" t="s">
        <v>162</v>
      </c>
    </row>
    <row r="39" spans="1:9" ht="63" x14ac:dyDescent="0.25">
      <c r="A39" s="21" t="s">
        <v>163</v>
      </c>
      <c r="B39" s="22" t="s">
        <v>164</v>
      </c>
      <c r="C39" s="22" t="s">
        <v>165</v>
      </c>
      <c r="D39" s="23" t="s">
        <v>166</v>
      </c>
      <c r="E39" s="24" t="s">
        <v>167</v>
      </c>
      <c r="F39" s="35" t="s">
        <v>168</v>
      </c>
      <c r="G39" s="12">
        <v>71</v>
      </c>
      <c r="H39" s="26" t="s">
        <v>169</v>
      </c>
      <c r="I39" s="27" t="s">
        <v>170</v>
      </c>
    </row>
    <row r="40" spans="1:9" x14ac:dyDescent="0.25">
      <c r="A40" s="21"/>
      <c r="B40" s="22"/>
      <c r="C40" s="22"/>
      <c r="D40" s="23" t="s">
        <v>13</v>
      </c>
      <c r="E40" s="24"/>
      <c r="F40" s="25"/>
      <c r="G40" s="12"/>
      <c r="H40" s="26" t="s">
        <v>171</v>
      </c>
      <c r="I40" s="27"/>
    </row>
    <row r="41" spans="1:9" ht="63" x14ac:dyDescent="0.25">
      <c r="A41" s="37" t="s">
        <v>172</v>
      </c>
      <c r="B41" s="22" t="s">
        <v>164</v>
      </c>
      <c r="C41" s="22" t="s">
        <v>165</v>
      </c>
      <c r="D41" s="23" t="s">
        <v>173</v>
      </c>
      <c r="E41" s="24" t="s">
        <v>174</v>
      </c>
      <c r="F41" s="35" t="s">
        <v>168</v>
      </c>
      <c r="G41" s="12">
        <v>71</v>
      </c>
      <c r="H41" s="26" t="s">
        <v>175</v>
      </c>
      <c r="I41" s="27" t="s">
        <v>170</v>
      </c>
    </row>
    <row r="42" spans="1:9" ht="47.25" x14ac:dyDescent="0.25">
      <c r="A42" s="37" t="s">
        <v>176</v>
      </c>
      <c r="B42" s="22" t="s">
        <v>69</v>
      </c>
      <c r="C42" s="22" t="s">
        <v>177</v>
      </c>
      <c r="D42" s="23" t="s">
        <v>178</v>
      </c>
      <c r="E42" s="24" t="s">
        <v>179</v>
      </c>
      <c r="F42" s="25" t="s">
        <v>66</v>
      </c>
      <c r="G42" s="12">
        <v>17.5</v>
      </c>
      <c r="H42" s="26" t="s">
        <v>180</v>
      </c>
      <c r="I42" s="32" t="s">
        <v>72</v>
      </c>
    </row>
    <row r="43" spans="1:9" ht="47.25" x14ac:dyDescent="0.25">
      <c r="A43" s="37" t="s">
        <v>176</v>
      </c>
      <c r="B43" s="22" t="s">
        <v>181</v>
      </c>
      <c r="C43" s="22" t="s">
        <v>182</v>
      </c>
      <c r="D43" s="23" t="s">
        <v>178</v>
      </c>
      <c r="E43" s="24" t="s">
        <v>179</v>
      </c>
      <c r="F43" s="25" t="s">
        <v>66</v>
      </c>
      <c r="G43" s="12">
        <v>17.5</v>
      </c>
      <c r="H43" s="26" t="s">
        <v>183</v>
      </c>
      <c r="I43" s="32" t="s">
        <v>184</v>
      </c>
    </row>
    <row r="44" spans="1:9" ht="31.5" x14ac:dyDescent="0.25">
      <c r="A44" s="37" t="s">
        <v>185</v>
      </c>
      <c r="B44" s="22" t="s">
        <v>186</v>
      </c>
      <c r="C44" s="22" t="s">
        <v>186</v>
      </c>
      <c r="D44" s="23" t="s">
        <v>187</v>
      </c>
      <c r="E44" s="24" t="s">
        <v>188</v>
      </c>
      <c r="F44" s="25" t="s">
        <v>189</v>
      </c>
      <c r="G44" s="12">
        <v>17</v>
      </c>
      <c r="H44" s="26" t="s">
        <v>190</v>
      </c>
      <c r="I44" s="27" t="s">
        <v>191</v>
      </c>
    </row>
    <row r="45" spans="1:9" ht="31.5" x14ac:dyDescent="0.25">
      <c r="A45" s="37" t="s">
        <v>192</v>
      </c>
      <c r="B45" s="22" t="s">
        <v>186</v>
      </c>
      <c r="C45" s="22" t="s">
        <v>186</v>
      </c>
      <c r="D45" s="23" t="s">
        <v>193</v>
      </c>
      <c r="E45" s="24" t="s">
        <v>194</v>
      </c>
      <c r="F45" s="25" t="s">
        <v>189</v>
      </c>
      <c r="G45" s="12">
        <v>17</v>
      </c>
      <c r="H45" s="26" t="s">
        <v>195</v>
      </c>
      <c r="I45" s="27" t="s">
        <v>191</v>
      </c>
    </row>
    <row r="46" spans="1:9" ht="31.5" x14ac:dyDescent="0.25">
      <c r="A46" s="37" t="s">
        <v>196</v>
      </c>
      <c r="B46" s="22" t="s">
        <v>186</v>
      </c>
      <c r="C46" s="22" t="s">
        <v>186</v>
      </c>
      <c r="D46" s="23" t="s">
        <v>197</v>
      </c>
      <c r="E46" s="24" t="s">
        <v>179</v>
      </c>
      <c r="F46" s="25" t="s">
        <v>189</v>
      </c>
      <c r="G46" s="12">
        <v>17</v>
      </c>
      <c r="H46" s="26" t="s">
        <v>198</v>
      </c>
      <c r="I46" s="27" t="s">
        <v>191</v>
      </c>
    </row>
    <row r="47" spans="1:9" ht="31.5" x14ac:dyDescent="0.25">
      <c r="A47" s="37" t="s">
        <v>199</v>
      </c>
      <c r="B47" s="22" t="s">
        <v>186</v>
      </c>
      <c r="C47" s="22" t="s">
        <v>186</v>
      </c>
      <c r="D47" s="23" t="s">
        <v>200</v>
      </c>
      <c r="E47" s="24" t="s">
        <v>201</v>
      </c>
      <c r="F47" s="25" t="s">
        <v>189</v>
      </c>
      <c r="G47" s="12">
        <v>17</v>
      </c>
      <c r="H47" s="26" t="s">
        <v>202</v>
      </c>
      <c r="I47" s="27" t="s">
        <v>191</v>
      </c>
    </row>
    <row r="48" spans="1:9" ht="47.25" x14ac:dyDescent="0.25">
      <c r="A48" s="37" t="s">
        <v>203</v>
      </c>
      <c r="B48" s="22" t="s">
        <v>164</v>
      </c>
      <c r="C48" s="22" t="s">
        <v>164</v>
      </c>
      <c r="D48" s="23" t="s">
        <v>204</v>
      </c>
      <c r="E48" s="24" t="s">
        <v>42</v>
      </c>
      <c r="F48" s="25" t="s">
        <v>205</v>
      </c>
      <c r="G48" s="12">
        <v>23</v>
      </c>
      <c r="H48" s="26" t="s">
        <v>206</v>
      </c>
      <c r="I48" s="27" t="s">
        <v>207</v>
      </c>
    </row>
    <row r="49" spans="1:9" ht="47.25" x14ac:dyDescent="0.25">
      <c r="A49" s="37" t="s">
        <v>203</v>
      </c>
      <c r="B49" s="22" t="s">
        <v>107</v>
      </c>
      <c r="C49" s="22" t="s">
        <v>107</v>
      </c>
      <c r="D49" s="23" t="s">
        <v>204</v>
      </c>
      <c r="E49" s="24" t="s">
        <v>42</v>
      </c>
      <c r="F49" s="25" t="s">
        <v>205</v>
      </c>
      <c r="G49" s="12">
        <v>23</v>
      </c>
      <c r="H49" s="26" t="s">
        <v>208</v>
      </c>
      <c r="I49" s="27" t="s">
        <v>209</v>
      </c>
    </row>
    <row r="50" spans="1:9" ht="31.5" x14ac:dyDescent="0.25">
      <c r="A50" s="21" t="s">
        <v>203</v>
      </c>
      <c r="B50" s="22" t="s">
        <v>210</v>
      </c>
      <c r="C50" s="22" t="s">
        <v>210</v>
      </c>
      <c r="D50" s="24" t="s">
        <v>204</v>
      </c>
      <c r="E50" s="24" t="s">
        <v>42</v>
      </c>
      <c r="F50" s="25" t="s">
        <v>19</v>
      </c>
      <c r="G50" s="12">
        <v>12</v>
      </c>
      <c r="H50" s="38">
        <v>4914</v>
      </c>
      <c r="I50" s="27" t="s">
        <v>211</v>
      </c>
    </row>
    <row r="51" spans="1:9" ht="30" customHeight="1" x14ac:dyDescent="0.25">
      <c r="A51" s="21" t="s">
        <v>212</v>
      </c>
      <c r="B51" s="22" t="s">
        <v>213</v>
      </c>
      <c r="C51" s="22" t="s">
        <v>214</v>
      </c>
      <c r="D51" s="24" t="s">
        <v>215</v>
      </c>
      <c r="E51" s="24" t="s">
        <v>216</v>
      </c>
      <c r="F51" s="25" t="s">
        <v>217</v>
      </c>
      <c r="G51" s="39">
        <v>115</v>
      </c>
      <c r="H51" s="40">
        <v>4915</v>
      </c>
      <c r="I51" s="27" t="s">
        <v>218</v>
      </c>
    </row>
    <row r="52" spans="1:9" x14ac:dyDescent="0.25">
      <c r="A52" s="1"/>
      <c r="B52" s="1"/>
      <c r="C52" s="1"/>
      <c r="D52" s="1"/>
      <c r="E52" s="1"/>
      <c r="F52" s="1" t="s">
        <v>219</v>
      </c>
      <c r="G52" s="2">
        <f>SUM(G6:G51)</f>
        <v>1048</v>
      </c>
      <c r="H52" s="1"/>
      <c r="I52" s="1"/>
    </row>
    <row r="53" spans="1:9" x14ac:dyDescent="0.25">
      <c r="A53" s="21"/>
      <c r="B53" s="21"/>
      <c r="C53" s="21"/>
      <c r="D53" s="1"/>
      <c r="E53" s="41"/>
      <c r="F53" s="1"/>
      <c r="G53" s="42"/>
      <c r="H53" s="21"/>
      <c r="I53" s="21"/>
    </row>
    <row r="54" spans="1:9" ht="23.25" customHeight="1" x14ac:dyDescent="0.25">
      <c r="A54" s="134" t="s">
        <v>220</v>
      </c>
      <c r="B54" s="135"/>
      <c r="C54" s="135"/>
      <c r="D54" s="135"/>
      <c r="E54" s="135"/>
      <c r="F54" s="135"/>
      <c r="G54" s="135"/>
      <c r="H54" s="135"/>
      <c r="I54" s="136"/>
    </row>
    <row r="55" spans="1:9" x14ac:dyDescent="0.25">
      <c r="A55" s="1" t="s">
        <v>4</v>
      </c>
      <c r="B55" s="1" t="s">
        <v>5</v>
      </c>
      <c r="C55" s="1" t="s">
        <v>6</v>
      </c>
      <c r="D55" s="1" t="s">
        <v>7</v>
      </c>
      <c r="E55" s="1" t="s">
        <v>8</v>
      </c>
      <c r="F55" s="1" t="s">
        <v>9</v>
      </c>
      <c r="G55" s="2" t="s">
        <v>10</v>
      </c>
      <c r="H55" s="1" t="s">
        <v>11</v>
      </c>
      <c r="I55" s="1" t="s">
        <v>12</v>
      </c>
    </row>
    <row r="56" spans="1:9" ht="31.5" x14ac:dyDescent="0.25">
      <c r="A56" s="21" t="s">
        <v>221</v>
      </c>
      <c r="B56" s="43">
        <v>44816</v>
      </c>
      <c r="C56" s="43">
        <v>44820</v>
      </c>
      <c r="D56" s="44" t="s">
        <v>222</v>
      </c>
      <c r="E56" s="21" t="s">
        <v>223</v>
      </c>
      <c r="F56" s="45" t="s">
        <v>224</v>
      </c>
      <c r="G56" s="46">
        <v>423</v>
      </c>
      <c r="H56" s="47" t="s">
        <v>225</v>
      </c>
      <c r="I56" s="37" t="s">
        <v>226</v>
      </c>
    </row>
    <row r="57" spans="1:9" ht="47.25" x14ac:dyDescent="0.25">
      <c r="A57" s="48" t="s">
        <v>227</v>
      </c>
      <c r="B57" s="43">
        <v>44816</v>
      </c>
      <c r="C57" s="43">
        <v>44820</v>
      </c>
      <c r="D57" s="35" t="s">
        <v>228</v>
      </c>
      <c r="E57" s="49" t="s">
        <v>229</v>
      </c>
      <c r="F57" s="45" t="s">
        <v>224</v>
      </c>
      <c r="G57" s="46">
        <v>423</v>
      </c>
      <c r="H57" s="47" t="s">
        <v>230</v>
      </c>
      <c r="I57" s="37" t="s">
        <v>231</v>
      </c>
    </row>
    <row r="58" spans="1:9" ht="29.25" customHeight="1" x14ac:dyDescent="0.25">
      <c r="A58" s="49" t="s">
        <v>232</v>
      </c>
      <c r="B58" s="43">
        <v>44816</v>
      </c>
      <c r="C58" s="43">
        <v>44820</v>
      </c>
      <c r="D58" s="35" t="s">
        <v>233</v>
      </c>
      <c r="E58" s="49" t="s">
        <v>234</v>
      </c>
      <c r="F58" s="45" t="s">
        <v>224</v>
      </c>
      <c r="G58" s="46">
        <v>423</v>
      </c>
      <c r="H58" s="47" t="s">
        <v>235</v>
      </c>
      <c r="I58" s="37" t="s">
        <v>231</v>
      </c>
    </row>
    <row r="59" spans="1:9" ht="31.5" x14ac:dyDescent="0.25">
      <c r="A59" s="50" t="s">
        <v>236</v>
      </c>
      <c r="B59" s="43">
        <v>44818</v>
      </c>
      <c r="C59" s="43">
        <v>44820</v>
      </c>
      <c r="D59" s="35" t="s">
        <v>237</v>
      </c>
      <c r="E59" s="49" t="s">
        <v>238</v>
      </c>
      <c r="F59" s="51" t="s">
        <v>239</v>
      </c>
      <c r="G59" s="46">
        <v>316</v>
      </c>
      <c r="H59" s="47" t="s">
        <v>240</v>
      </c>
      <c r="I59" s="37" t="s">
        <v>241</v>
      </c>
    </row>
    <row r="60" spans="1:9" ht="31.5" x14ac:dyDescent="0.25">
      <c r="A60" s="49" t="s">
        <v>242</v>
      </c>
      <c r="B60" s="43">
        <v>44819</v>
      </c>
      <c r="C60" s="43">
        <v>44821</v>
      </c>
      <c r="D60" s="35" t="s">
        <v>243</v>
      </c>
      <c r="E60" s="49" t="s">
        <v>244</v>
      </c>
      <c r="F60" s="45" t="s">
        <v>245</v>
      </c>
      <c r="G60" s="46">
        <v>216</v>
      </c>
      <c r="H60" s="47" t="s">
        <v>246</v>
      </c>
      <c r="I60" s="37" t="s">
        <v>247</v>
      </c>
    </row>
    <row r="61" spans="1:9" ht="31.5" x14ac:dyDescent="0.25">
      <c r="A61" s="49" t="s">
        <v>248</v>
      </c>
      <c r="B61" s="52">
        <v>44819</v>
      </c>
      <c r="C61" s="43">
        <v>44821</v>
      </c>
      <c r="D61" s="44" t="s">
        <v>249</v>
      </c>
      <c r="E61" s="49" t="s">
        <v>250</v>
      </c>
      <c r="F61" s="45" t="s">
        <v>245</v>
      </c>
      <c r="G61" s="46">
        <v>216</v>
      </c>
      <c r="H61" s="47" t="s">
        <v>251</v>
      </c>
      <c r="I61" s="37" t="s">
        <v>252</v>
      </c>
    </row>
    <row r="62" spans="1:9" ht="31.5" x14ac:dyDescent="0.25">
      <c r="A62" s="49" t="s">
        <v>221</v>
      </c>
      <c r="B62" s="52">
        <v>44823</v>
      </c>
      <c r="C62" s="52">
        <v>44827</v>
      </c>
      <c r="D62" s="44" t="s">
        <v>222</v>
      </c>
      <c r="E62" s="49" t="s">
        <v>223</v>
      </c>
      <c r="F62" s="35" t="s">
        <v>253</v>
      </c>
      <c r="G62" s="46">
        <v>423</v>
      </c>
      <c r="H62" s="47" t="s">
        <v>254</v>
      </c>
      <c r="I62" s="53" t="s">
        <v>255</v>
      </c>
    </row>
    <row r="63" spans="1:9" ht="40.5" customHeight="1" x14ac:dyDescent="0.25">
      <c r="A63" s="49" t="s">
        <v>256</v>
      </c>
      <c r="B63" s="52">
        <v>44823</v>
      </c>
      <c r="C63" s="52">
        <v>44827</v>
      </c>
      <c r="D63" s="44" t="s">
        <v>228</v>
      </c>
      <c r="E63" s="49" t="s">
        <v>257</v>
      </c>
      <c r="F63" s="35" t="s">
        <v>253</v>
      </c>
      <c r="G63" s="46">
        <v>423</v>
      </c>
      <c r="H63" s="47" t="s">
        <v>258</v>
      </c>
      <c r="I63" s="53" t="s">
        <v>231</v>
      </c>
    </row>
    <row r="64" spans="1:9" ht="38.450000000000003" customHeight="1" x14ac:dyDescent="0.25">
      <c r="A64" s="49" t="s">
        <v>232</v>
      </c>
      <c r="B64" s="52">
        <v>44823</v>
      </c>
      <c r="C64" s="52">
        <v>44827</v>
      </c>
      <c r="D64" s="44" t="s">
        <v>233</v>
      </c>
      <c r="E64" s="49" t="s">
        <v>234</v>
      </c>
      <c r="F64" s="35" t="s">
        <v>253</v>
      </c>
      <c r="G64" s="46">
        <v>423</v>
      </c>
      <c r="H64" s="47" t="s">
        <v>259</v>
      </c>
      <c r="I64" s="53" t="s">
        <v>231</v>
      </c>
    </row>
    <row r="65" spans="1:12" ht="37.15" customHeight="1" x14ac:dyDescent="0.25">
      <c r="A65" s="49" t="s">
        <v>221</v>
      </c>
      <c r="B65" s="54">
        <v>44830</v>
      </c>
      <c r="C65" s="54">
        <v>44834</v>
      </c>
      <c r="D65" s="44" t="s">
        <v>222</v>
      </c>
      <c r="E65" s="49" t="s">
        <v>223</v>
      </c>
      <c r="F65" s="35" t="s">
        <v>260</v>
      </c>
      <c r="G65" s="46">
        <v>423</v>
      </c>
      <c r="H65" s="21" t="s">
        <v>261</v>
      </c>
      <c r="I65" s="53" t="s">
        <v>255</v>
      </c>
    </row>
    <row r="66" spans="1:12" ht="33" customHeight="1" x14ac:dyDescent="0.25">
      <c r="A66" s="49" t="s">
        <v>262</v>
      </c>
      <c r="B66" s="54">
        <v>44830</v>
      </c>
      <c r="C66" s="54">
        <v>44834</v>
      </c>
      <c r="D66" s="44" t="s">
        <v>263</v>
      </c>
      <c r="E66" s="49" t="s">
        <v>264</v>
      </c>
      <c r="F66" s="35" t="s">
        <v>260</v>
      </c>
      <c r="G66" s="46">
        <v>423</v>
      </c>
      <c r="H66" s="47" t="s">
        <v>265</v>
      </c>
      <c r="I66" s="53" t="s">
        <v>231</v>
      </c>
    </row>
    <row r="67" spans="1:12" ht="32.450000000000003" customHeight="1" x14ac:dyDescent="0.25">
      <c r="A67" s="49" t="s">
        <v>232</v>
      </c>
      <c r="B67" s="54">
        <v>44830</v>
      </c>
      <c r="C67" s="54">
        <v>44834</v>
      </c>
      <c r="D67" s="35" t="s">
        <v>266</v>
      </c>
      <c r="E67" s="53" t="s">
        <v>234</v>
      </c>
      <c r="F67" s="35" t="s">
        <v>260</v>
      </c>
      <c r="G67" s="46">
        <v>423</v>
      </c>
      <c r="H67" s="47" t="s">
        <v>267</v>
      </c>
      <c r="I67" s="53" t="s">
        <v>231</v>
      </c>
    </row>
    <row r="68" spans="1:12" x14ac:dyDescent="0.25">
      <c r="A68" s="21"/>
      <c r="B68" s="1"/>
      <c r="C68" s="1"/>
      <c r="D68" s="1"/>
      <c r="E68" s="1"/>
      <c r="F68" s="1" t="s">
        <v>219</v>
      </c>
      <c r="G68" s="2">
        <f>SUM(G56:G67)</f>
        <v>4555</v>
      </c>
      <c r="H68" s="21"/>
      <c r="I68" s="21"/>
    </row>
    <row r="69" spans="1:12" x14ac:dyDescent="0.25">
      <c r="A69" s="21"/>
      <c r="B69" s="1"/>
      <c r="C69" s="1"/>
      <c r="D69" s="1"/>
      <c r="E69" s="1"/>
      <c r="F69" s="1"/>
      <c r="G69" s="2"/>
      <c r="H69" s="21"/>
      <c r="I69" s="21"/>
    </row>
    <row r="70" spans="1:12" ht="20.25" customHeight="1" x14ac:dyDescent="0.25">
      <c r="A70" s="134" t="s">
        <v>268</v>
      </c>
      <c r="B70" s="135"/>
      <c r="C70" s="135"/>
      <c r="D70" s="135"/>
      <c r="E70" s="135"/>
      <c r="F70" s="135"/>
      <c r="G70" s="135"/>
      <c r="H70" s="135"/>
      <c r="I70" s="136"/>
    </row>
    <row r="71" spans="1:12" x14ac:dyDescent="0.25">
      <c r="A71" s="1" t="s">
        <v>4</v>
      </c>
      <c r="B71" s="1" t="s">
        <v>5</v>
      </c>
      <c r="C71" s="1" t="s">
        <v>6</v>
      </c>
      <c r="D71" s="1" t="s">
        <v>7</v>
      </c>
      <c r="E71" s="1" t="s">
        <v>8</v>
      </c>
      <c r="F71" s="1" t="s">
        <v>9</v>
      </c>
      <c r="G71" s="2" t="s">
        <v>10</v>
      </c>
      <c r="H71" s="1" t="s">
        <v>11</v>
      </c>
      <c r="I71" s="1" t="s">
        <v>12</v>
      </c>
    </row>
    <row r="72" spans="1:12" ht="31.5" x14ac:dyDescent="0.25">
      <c r="A72" s="21"/>
      <c r="B72" s="43"/>
      <c r="C72" s="43"/>
      <c r="D72" s="44"/>
      <c r="E72" s="21"/>
      <c r="F72" s="51"/>
      <c r="G72" s="46"/>
      <c r="H72" s="47"/>
      <c r="I72" s="55" t="s">
        <v>269</v>
      </c>
    </row>
    <row r="73" spans="1:12" x14ac:dyDescent="0.25">
      <c r="A73" s="21"/>
      <c r="B73" s="1"/>
      <c r="C73" s="1"/>
      <c r="D73" s="1" t="s">
        <v>219</v>
      </c>
      <c r="E73" s="1"/>
      <c r="F73" s="1"/>
      <c r="G73" s="2">
        <f>SUM(G70:G72)</f>
        <v>0</v>
      </c>
      <c r="H73" s="21"/>
      <c r="I73" s="21"/>
    </row>
    <row r="74" spans="1:12" x14ac:dyDescent="0.25">
      <c r="A74" s="21"/>
      <c r="B74" s="1"/>
      <c r="C74" s="1"/>
      <c r="D74" s="1"/>
      <c r="E74" s="1"/>
      <c r="F74" s="1"/>
      <c r="G74" s="2"/>
      <c r="H74" s="21"/>
      <c r="I74" s="21"/>
    </row>
    <row r="75" spans="1:12" ht="25.5" customHeight="1" x14ac:dyDescent="0.25">
      <c r="A75" s="134" t="s">
        <v>270</v>
      </c>
      <c r="B75" s="135"/>
      <c r="C75" s="135"/>
      <c r="D75" s="135"/>
      <c r="E75" s="135"/>
      <c r="F75" s="135"/>
      <c r="G75" s="135"/>
      <c r="H75" s="135"/>
      <c r="I75" s="136"/>
      <c r="K75" s="56"/>
      <c r="L75" s="57"/>
    </row>
    <row r="76" spans="1:12" x14ac:dyDescent="0.25">
      <c r="A76" s="1" t="s">
        <v>4</v>
      </c>
      <c r="B76" s="1" t="s">
        <v>5</v>
      </c>
      <c r="C76" s="1" t="s">
        <v>6</v>
      </c>
      <c r="D76" s="1" t="s">
        <v>7</v>
      </c>
      <c r="E76" s="1" t="s">
        <v>8</v>
      </c>
      <c r="F76" s="1" t="s">
        <v>9</v>
      </c>
      <c r="G76" s="2" t="s">
        <v>10</v>
      </c>
      <c r="H76" s="1" t="s">
        <v>11</v>
      </c>
      <c r="I76" s="1" t="s">
        <v>12</v>
      </c>
      <c r="K76" s="56"/>
      <c r="L76" s="57"/>
    </row>
    <row r="77" spans="1:12" ht="63" x14ac:dyDescent="0.25">
      <c r="A77" s="21" t="s">
        <v>271</v>
      </c>
      <c r="B77" s="22" t="s">
        <v>129</v>
      </c>
      <c r="C77" s="22" t="s">
        <v>272</v>
      </c>
      <c r="D77" s="24" t="s">
        <v>57</v>
      </c>
      <c r="E77" s="24" t="s">
        <v>273</v>
      </c>
      <c r="F77" s="25" t="s">
        <v>274</v>
      </c>
      <c r="G77" s="39">
        <v>116</v>
      </c>
      <c r="H77" s="58" t="s">
        <v>275</v>
      </c>
      <c r="I77" s="27" t="s">
        <v>276</v>
      </c>
      <c r="K77" s="56"/>
      <c r="L77" s="57"/>
    </row>
    <row r="78" spans="1:12" ht="63" x14ac:dyDescent="0.25">
      <c r="A78" s="21" t="s">
        <v>277</v>
      </c>
      <c r="B78" s="22" t="s">
        <v>129</v>
      </c>
      <c r="C78" s="22" t="s">
        <v>272</v>
      </c>
      <c r="D78" s="24" t="s">
        <v>278</v>
      </c>
      <c r="E78" s="24" t="s">
        <v>279</v>
      </c>
      <c r="F78" s="25" t="s">
        <v>274</v>
      </c>
      <c r="G78" s="39">
        <v>116</v>
      </c>
      <c r="H78" s="58" t="s">
        <v>275</v>
      </c>
      <c r="I78" s="27" t="s">
        <v>280</v>
      </c>
      <c r="K78" s="56"/>
      <c r="L78" s="57"/>
    </row>
    <row r="79" spans="1:12" s="8" customFormat="1" ht="47.45" customHeight="1" x14ac:dyDescent="0.25">
      <c r="A79" s="21" t="s">
        <v>281</v>
      </c>
      <c r="B79" s="22" t="s">
        <v>129</v>
      </c>
      <c r="C79" s="22" t="s">
        <v>272</v>
      </c>
      <c r="D79" s="24" t="s">
        <v>282</v>
      </c>
      <c r="E79" s="24" t="s">
        <v>283</v>
      </c>
      <c r="F79" s="25" t="s">
        <v>274</v>
      </c>
      <c r="G79" s="39">
        <v>116</v>
      </c>
      <c r="H79" s="58" t="s">
        <v>275</v>
      </c>
      <c r="I79" s="27" t="s">
        <v>284</v>
      </c>
      <c r="K79" s="56"/>
      <c r="L79" s="9"/>
    </row>
    <row r="80" spans="1:12" x14ac:dyDescent="0.25">
      <c r="A80" s="1"/>
      <c r="B80" s="1"/>
      <c r="C80" s="1"/>
      <c r="D80" s="3"/>
      <c r="E80" s="3"/>
      <c r="F80" s="1" t="s">
        <v>219</v>
      </c>
      <c r="G80" s="10">
        <f>SUM(G77:G79)</f>
        <v>348</v>
      </c>
      <c r="H80" s="3"/>
      <c r="I80" s="1"/>
      <c r="K80" s="56"/>
      <c r="L80" s="57"/>
    </row>
    <row r="81" spans="1:12" x14ac:dyDescent="0.25">
      <c r="A81" s="3"/>
      <c r="B81" s="4"/>
      <c r="C81" s="4"/>
      <c r="D81" s="4"/>
      <c r="E81" s="4"/>
      <c r="F81" s="4"/>
      <c r="G81" s="11"/>
      <c r="H81" s="4"/>
      <c r="I81" s="5"/>
      <c r="K81" s="56"/>
      <c r="L81" s="57"/>
    </row>
    <row r="82" spans="1:12" ht="21.75" customHeight="1" x14ac:dyDescent="0.25">
      <c r="A82" s="134" t="s">
        <v>285</v>
      </c>
      <c r="B82" s="135"/>
      <c r="C82" s="135"/>
      <c r="D82" s="135"/>
      <c r="E82" s="135"/>
      <c r="F82" s="135"/>
      <c r="G82" s="135"/>
      <c r="H82" s="135"/>
      <c r="I82" s="136"/>
      <c r="K82" s="57"/>
      <c r="L82" s="57"/>
    </row>
    <row r="83" spans="1:12" x14ac:dyDescent="0.25">
      <c r="A83" s="1" t="s">
        <v>4</v>
      </c>
      <c r="B83" s="1" t="s">
        <v>5</v>
      </c>
      <c r="C83" s="1" t="s">
        <v>6</v>
      </c>
      <c r="D83" s="1" t="s">
        <v>7</v>
      </c>
      <c r="E83" s="1" t="s">
        <v>8</v>
      </c>
      <c r="F83" s="1" t="s">
        <v>9</v>
      </c>
      <c r="G83" s="2" t="s">
        <v>10</v>
      </c>
      <c r="H83" s="1" t="s">
        <v>11</v>
      </c>
      <c r="I83" s="1" t="s">
        <v>12</v>
      </c>
      <c r="K83" s="57"/>
      <c r="L83" s="57"/>
    </row>
    <row r="84" spans="1:12" ht="31.5" x14ac:dyDescent="0.25">
      <c r="A84" s="21" t="s">
        <v>286</v>
      </c>
      <c r="B84" s="22" t="s">
        <v>287</v>
      </c>
      <c r="C84" s="22" t="s">
        <v>288</v>
      </c>
      <c r="D84" s="24" t="s">
        <v>289</v>
      </c>
      <c r="E84" s="24" t="s">
        <v>290</v>
      </c>
      <c r="F84" s="25" t="s">
        <v>291</v>
      </c>
      <c r="G84" s="39">
        <v>112</v>
      </c>
      <c r="H84" s="23">
        <v>24</v>
      </c>
      <c r="I84" s="27" t="s">
        <v>292</v>
      </c>
      <c r="K84" s="57"/>
      <c r="L84" s="57"/>
    </row>
    <row r="85" spans="1:12" ht="47.25" x14ac:dyDescent="0.25">
      <c r="A85" s="21" t="s">
        <v>293</v>
      </c>
      <c r="B85" s="22" t="s">
        <v>287</v>
      </c>
      <c r="C85" s="22" t="s">
        <v>288</v>
      </c>
      <c r="D85" s="24" t="s">
        <v>294</v>
      </c>
      <c r="E85" s="24" t="s">
        <v>295</v>
      </c>
      <c r="F85" s="25" t="s">
        <v>291</v>
      </c>
      <c r="G85" s="39">
        <v>112</v>
      </c>
      <c r="H85" s="23">
        <v>26</v>
      </c>
      <c r="I85" s="27" t="s">
        <v>296</v>
      </c>
      <c r="K85" s="57"/>
      <c r="L85" s="57"/>
    </row>
    <row r="86" spans="1:12" ht="31.5" x14ac:dyDescent="0.25">
      <c r="A86" s="21" t="s">
        <v>297</v>
      </c>
      <c r="B86" s="22" t="s">
        <v>287</v>
      </c>
      <c r="C86" s="22" t="s">
        <v>288</v>
      </c>
      <c r="D86" s="24" t="s">
        <v>298</v>
      </c>
      <c r="E86" s="24" t="s">
        <v>299</v>
      </c>
      <c r="F86" s="25" t="s">
        <v>291</v>
      </c>
      <c r="G86" s="39">
        <v>112</v>
      </c>
      <c r="H86" s="23">
        <v>25</v>
      </c>
      <c r="I86" s="27" t="s">
        <v>292</v>
      </c>
    </row>
    <row r="87" spans="1:12" x14ac:dyDescent="0.25">
      <c r="A87" s="21"/>
      <c r="B87" s="22"/>
      <c r="C87" s="22"/>
      <c r="D87" s="24"/>
      <c r="E87" s="24"/>
      <c r="F87" s="59" t="s">
        <v>300</v>
      </c>
      <c r="G87" s="60">
        <f>SUM(G84:G86)</f>
        <v>336</v>
      </c>
      <c r="H87" s="23"/>
      <c r="I87" s="55"/>
    </row>
    <row r="88" spans="1:12" x14ac:dyDescent="0.25">
      <c r="A88" s="21"/>
      <c r="B88" s="1"/>
      <c r="C88" s="1"/>
      <c r="D88" s="1"/>
      <c r="E88" s="1"/>
      <c r="F88" s="1"/>
      <c r="G88" s="2"/>
      <c r="H88" s="21"/>
      <c r="I88" s="21"/>
    </row>
    <row r="89" spans="1:12" x14ac:dyDescent="0.25">
      <c r="A89" s="21"/>
      <c r="B89" s="1"/>
      <c r="C89" s="1"/>
      <c r="D89" s="1"/>
      <c r="E89" s="1"/>
      <c r="F89" s="1"/>
      <c r="G89" s="2"/>
      <c r="H89" s="21"/>
      <c r="I89" s="21"/>
    </row>
    <row r="90" spans="1:12" ht="22.5" customHeight="1" x14ac:dyDescent="0.25">
      <c r="A90" s="134" t="s">
        <v>301</v>
      </c>
      <c r="B90" s="135"/>
      <c r="C90" s="135"/>
      <c r="D90" s="135"/>
      <c r="E90" s="135"/>
      <c r="F90" s="135"/>
      <c r="G90" s="135"/>
      <c r="H90" s="135"/>
      <c r="I90" s="136"/>
    </row>
    <row r="91" spans="1:12" x14ac:dyDescent="0.25">
      <c r="A91" s="1" t="s">
        <v>4</v>
      </c>
      <c r="B91" s="1" t="s">
        <v>5</v>
      </c>
      <c r="C91" s="1" t="s">
        <v>6</v>
      </c>
      <c r="D91" s="1" t="s">
        <v>7</v>
      </c>
      <c r="E91" s="1" t="s">
        <v>8</v>
      </c>
      <c r="F91" s="1" t="s">
        <v>9</v>
      </c>
      <c r="G91" s="2" t="s">
        <v>10</v>
      </c>
      <c r="H91" s="1" t="s">
        <v>11</v>
      </c>
      <c r="I91" s="1" t="s">
        <v>12</v>
      </c>
    </row>
    <row r="92" spans="1:12" ht="31.5" x14ac:dyDescent="0.25">
      <c r="A92" s="21"/>
      <c r="B92" s="61"/>
      <c r="C92" s="62"/>
      <c r="D92" s="55"/>
      <c r="E92" s="63"/>
      <c r="F92" s="63"/>
      <c r="G92" s="30"/>
      <c r="H92" s="21"/>
      <c r="I92" s="55" t="s">
        <v>302</v>
      </c>
    </row>
    <row r="93" spans="1:12" x14ac:dyDescent="0.25">
      <c r="A93" s="21"/>
      <c r="B93" s="1"/>
      <c r="C93" s="1"/>
      <c r="D93" s="1" t="s">
        <v>219</v>
      </c>
      <c r="E93" s="1"/>
      <c r="F93" s="1"/>
      <c r="G93" s="2">
        <f>SUM(G92:G92)</f>
        <v>0</v>
      </c>
      <c r="H93" s="21"/>
      <c r="I93" s="21"/>
    </row>
    <row r="94" spans="1:12" ht="31.5" customHeight="1" x14ac:dyDescent="0.25">
      <c r="A94" s="21"/>
      <c r="B94" s="1"/>
      <c r="C94" s="1"/>
      <c r="D94" s="1"/>
      <c r="E94" s="1"/>
      <c r="F94" s="1"/>
      <c r="G94" s="2"/>
      <c r="H94" s="21"/>
      <c r="I94" s="21"/>
    </row>
    <row r="95" spans="1:12" ht="21.6" customHeight="1" x14ac:dyDescent="0.25">
      <c r="A95" s="134" t="s">
        <v>303</v>
      </c>
      <c r="B95" s="135"/>
      <c r="C95" s="135"/>
      <c r="D95" s="135"/>
      <c r="E95" s="135"/>
      <c r="F95" s="135"/>
      <c r="G95" s="135"/>
      <c r="H95" s="135"/>
      <c r="I95" s="136"/>
    </row>
    <row r="96" spans="1:12" ht="50.1" customHeight="1" x14ac:dyDescent="0.25">
      <c r="A96" s="1" t="s">
        <v>304</v>
      </c>
      <c r="B96" s="1" t="s">
        <v>5</v>
      </c>
      <c r="C96" s="1" t="s">
        <v>6</v>
      </c>
      <c r="D96" s="1" t="s">
        <v>7</v>
      </c>
      <c r="E96" s="1" t="s">
        <v>8</v>
      </c>
      <c r="F96" s="1" t="s">
        <v>9</v>
      </c>
      <c r="G96" s="2" t="s">
        <v>10</v>
      </c>
      <c r="H96" s="1" t="s">
        <v>11</v>
      </c>
      <c r="I96" s="1" t="s">
        <v>12</v>
      </c>
    </row>
    <row r="97" spans="1:9" ht="220.5" x14ac:dyDescent="0.25">
      <c r="A97" s="21" t="s">
        <v>305</v>
      </c>
      <c r="B97" s="43">
        <v>44823</v>
      </c>
      <c r="C97" s="43">
        <v>44824</v>
      </c>
      <c r="D97" s="44" t="s">
        <v>306</v>
      </c>
      <c r="E97" s="44" t="s">
        <v>76</v>
      </c>
      <c r="F97" s="51" t="s">
        <v>110</v>
      </c>
      <c r="G97" s="46">
        <v>116</v>
      </c>
      <c r="H97" s="47" t="s">
        <v>307</v>
      </c>
      <c r="I97" s="64" t="s">
        <v>308</v>
      </c>
    </row>
    <row r="98" spans="1:9" ht="220.5" x14ac:dyDescent="0.25">
      <c r="A98" s="21" t="s">
        <v>309</v>
      </c>
      <c r="B98" s="43">
        <v>44823</v>
      </c>
      <c r="C98" s="43">
        <v>44824</v>
      </c>
      <c r="D98" s="44" t="s">
        <v>310</v>
      </c>
      <c r="E98" s="44" t="s">
        <v>311</v>
      </c>
      <c r="F98" s="51" t="s">
        <v>110</v>
      </c>
      <c r="G98" s="46">
        <v>116</v>
      </c>
      <c r="H98" s="47" t="s">
        <v>312</v>
      </c>
      <c r="I98" s="64" t="s">
        <v>308</v>
      </c>
    </row>
    <row r="99" spans="1:9" x14ac:dyDescent="0.25">
      <c r="A99" s="21"/>
      <c r="B99" s="65"/>
      <c r="C99" s="1"/>
      <c r="E99" s="1"/>
      <c r="F99" s="1" t="s">
        <v>219</v>
      </c>
      <c r="G99" s="2">
        <f>SUM(G97:G98)</f>
        <v>232</v>
      </c>
      <c r="H99" s="21"/>
      <c r="I99" s="21"/>
    </row>
    <row r="100" spans="1:9" x14ac:dyDescent="0.25">
      <c r="A100" s="21"/>
      <c r="B100" s="21"/>
      <c r="C100" s="21"/>
      <c r="D100" s="1"/>
      <c r="E100" s="21"/>
      <c r="F100" s="21"/>
      <c r="G100" s="2"/>
      <c r="H100" s="21"/>
      <c r="I100" s="21"/>
    </row>
    <row r="101" spans="1:9" x14ac:dyDescent="0.25">
      <c r="A101" s="134" t="s">
        <v>313</v>
      </c>
      <c r="B101" s="135"/>
      <c r="C101" s="135"/>
      <c r="D101" s="135"/>
      <c r="E101" s="135"/>
      <c r="F101" s="135"/>
      <c r="G101" s="135"/>
      <c r="H101" s="135"/>
      <c r="I101" s="136"/>
    </row>
    <row r="102" spans="1:9" s="8" customFormat="1" x14ac:dyDescent="0.25">
      <c r="A102" s="1" t="s">
        <v>4</v>
      </c>
      <c r="B102" s="1" t="s">
        <v>5</v>
      </c>
      <c r="C102" s="1" t="s">
        <v>6</v>
      </c>
      <c r="D102" s="1" t="s">
        <v>7</v>
      </c>
      <c r="E102" s="1" t="s">
        <v>8</v>
      </c>
      <c r="F102" s="1" t="s">
        <v>9</v>
      </c>
      <c r="G102" s="2" t="s">
        <v>10</v>
      </c>
      <c r="H102" s="1" t="s">
        <v>11</v>
      </c>
      <c r="I102" s="1" t="s">
        <v>12</v>
      </c>
    </row>
    <row r="103" spans="1:9" ht="28.5" customHeight="1" x14ac:dyDescent="0.25">
      <c r="A103" s="21"/>
      <c r="B103" s="21"/>
      <c r="C103" s="21"/>
      <c r="D103" s="55"/>
      <c r="E103" s="54"/>
      <c r="F103" s="54"/>
      <c r="G103" s="42"/>
      <c r="H103" s="21"/>
      <c r="I103" s="55" t="s">
        <v>302</v>
      </c>
    </row>
    <row r="104" spans="1:9" x14ac:dyDescent="0.25">
      <c r="A104" s="21"/>
      <c r="B104" s="1"/>
      <c r="C104" s="1"/>
      <c r="D104" s="1"/>
      <c r="E104" s="1"/>
      <c r="F104" s="1"/>
      <c r="G104" s="2">
        <f>SUM(G103:G103)</f>
        <v>0</v>
      </c>
      <c r="H104" s="21"/>
      <c r="I104" s="21"/>
    </row>
    <row r="105" spans="1:9" x14ac:dyDescent="0.25">
      <c r="A105" s="21"/>
      <c r="B105" s="1"/>
      <c r="C105" s="1"/>
      <c r="D105" s="1"/>
      <c r="E105" s="1"/>
      <c r="F105" s="1"/>
      <c r="G105" s="2"/>
      <c r="H105" s="21"/>
      <c r="I105" s="21"/>
    </row>
    <row r="106" spans="1:9" x14ac:dyDescent="0.25">
      <c r="A106" s="137" t="s">
        <v>314</v>
      </c>
      <c r="B106" s="138"/>
      <c r="C106" s="138"/>
      <c r="D106" s="138"/>
      <c r="E106" s="138"/>
      <c r="F106" s="138"/>
      <c r="G106" s="138"/>
      <c r="H106" s="138"/>
      <c r="I106" s="139"/>
    </row>
    <row r="107" spans="1:9" x14ac:dyDescent="0.25">
      <c r="A107" s="1" t="s">
        <v>4</v>
      </c>
      <c r="B107" s="1" t="s">
        <v>5</v>
      </c>
      <c r="C107" s="1" t="s">
        <v>6</v>
      </c>
      <c r="D107" s="1" t="s">
        <v>7</v>
      </c>
      <c r="E107" s="1" t="s">
        <v>8</v>
      </c>
      <c r="F107" s="1" t="s">
        <v>9</v>
      </c>
      <c r="G107" s="2" t="s">
        <v>10</v>
      </c>
      <c r="H107" s="1" t="s">
        <v>11</v>
      </c>
      <c r="I107" s="1" t="s">
        <v>12</v>
      </c>
    </row>
    <row r="108" spans="1:9" ht="47.25" x14ac:dyDescent="0.25">
      <c r="A108" s="21" t="s">
        <v>315</v>
      </c>
      <c r="B108" s="66">
        <v>44823</v>
      </c>
      <c r="C108" s="66">
        <v>44823</v>
      </c>
      <c r="D108" s="62" t="s">
        <v>316</v>
      </c>
      <c r="E108" s="24" t="s">
        <v>37</v>
      </c>
      <c r="F108" s="37" t="s">
        <v>110</v>
      </c>
      <c r="G108" s="39">
        <v>16</v>
      </c>
      <c r="H108" s="67">
        <v>32</v>
      </c>
      <c r="I108" s="37" t="s">
        <v>317</v>
      </c>
    </row>
    <row r="109" spans="1:9" ht="47.25" x14ac:dyDescent="0.25">
      <c r="A109" s="68" t="s">
        <v>318</v>
      </c>
      <c r="B109" s="69">
        <v>44823</v>
      </c>
      <c r="C109" s="66">
        <v>44823</v>
      </c>
      <c r="D109" s="62" t="s">
        <v>319</v>
      </c>
      <c r="E109" s="24" t="s">
        <v>320</v>
      </c>
      <c r="F109" s="37" t="s">
        <v>110</v>
      </c>
      <c r="G109" s="39">
        <v>16</v>
      </c>
      <c r="H109" s="67">
        <v>33</v>
      </c>
      <c r="I109" s="37" t="s">
        <v>317</v>
      </c>
    </row>
    <row r="110" spans="1:9" ht="47.25" x14ac:dyDescent="0.25">
      <c r="A110" s="70" t="s">
        <v>321</v>
      </c>
      <c r="B110" s="69">
        <v>44823</v>
      </c>
      <c r="C110" s="71">
        <v>44823</v>
      </c>
      <c r="D110" s="62" t="s">
        <v>322</v>
      </c>
      <c r="E110" s="24" t="s">
        <v>323</v>
      </c>
      <c r="F110" s="37" t="s">
        <v>110</v>
      </c>
      <c r="G110" s="39">
        <v>16</v>
      </c>
      <c r="H110" s="67">
        <v>31</v>
      </c>
      <c r="I110" s="37" t="s">
        <v>324</v>
      </c>
    </row>
    <row r="111" spans="1:9" x14ac:dyDescent="0.25">
      <c r="A111" s="21"/>
      <c r="B111" s="66"/>
      <c r="C111" s="66"/>
      <c r="D111" s="62"/>
      <c r="E111" s="24"/>
      <c r="F111" s="72" t="s">
        <v>325</v>
      </c>
      <c r="G111" s="2">
        <f>SUM(G108:G110)</f>
        <v>48</v>
      </c>
      <c r="H111" s="67"/>
      <c r="I111" s="37"/>
    </row>
    <row r="112" spans="1:9" x14ac:dyDescent="0.25">
      <c r="A112" s="21"/>
      <c r="B112" s="66"/>
      <c r="C112" s="66"/>
      <c r="D112" s="62"/>
      <c r="E112" s="24"/>
      <c r="F112" s="37"/>
      <c r="G112" s="39"/>
      <c r="H112" s="67"/>
      <c r="I112" s="73"/>
    </row>
    <row r="113" spans="1:9" x14ac:dyDescent="0.25">
      <c r="A113" s="134" t="s">
        <v>326</v>
      </c>
      <c r="B113" s="135"/>
      <c r="C113" s="135"/>
      <c r="D113" s="135"/>
      <c r="E113" s="135"/>
      <c r="F113" s="135"/>
      <c r="G113" s="135"/>
      <c r="H113" s="135"/>
      <c r="I113" s="136"/>
    </row>
    <row r="114" spans="1:9" x14ac:dyDescent="0.25">
      <c r="A114" s="1" t="s">
        <v>4</v>
      </c>
      <c r="B114" s="1" t="s">
        <v>5</v>
      </c>
      <c r="C114" s="1" t="s">
        <v>6</v>
      </c>
      <c r="D114" s="1" t="s">
        <v>7</v>
      </c>
      <c r="E114" s="1" t="s">
        <v>8</v>
      </c>
      <c r="F114" s="1" t="s">
        <v>9</v>
      </c>
      <c r="G114" s="2" t="s">
        <v>10</v>
      </c>
      <c r="H114" s="1" t="s">
        <v>11</v>
      </c>
      <c r="I114" s="1" t="s">
        <v>12</v>
      </c>
    </row>
    <row r="115" spans="1:9" ht="94.5" x14ac:dyDescent="0.25">
      <c r="A115" s="22" t="s">
        <v>327</v>
      </c>
      <c r="B115" s="22" t="s">
        <v>129</v>
      </c>
      <c r="C115" s="22" t="s">
        <v>129</v>
      </c>
      <c r="D115" s="24" t="s">
        <v>328</v>
      </c>
      <c r="E115" s="24" t="s">
        <v>329</v>
      </c>
      <c r="F115" s="25" t="s">
        <v>110</v>
      </c>
      <c r="G115" s="39">
        <v>16</v>
      </c>
      <c r="H115" s="58" t="s">
        <v>330</v>
      </c>
      <c r="I115" s="74" t="s">
        <v>331</v>
      </c>
    </row>
    <row r="116" spans="1:9" ht="110.25" x14ac:dyDescent="0.25">
      <c r="A116" s="22" t="s">
        <v>332</v>
      </c>
      <c r="B116" s="22" t="s">
        <v>129</v>
      </c>
      <c r="C116" s="22" t="s">
        <v>129</v>
      </c>
      <c r="D116" s="24" t="s">
        <v>333</v>
      </c>
      <c r="E116" s="24" t="s">
        <v>334</v>
      </c>
      <c r="F116" s="25" t="s">
        <v>110</v>
      </c>
      <c r="G116" s="39">
        <v>16</v>
      </c>
      <c r="H116" s="58" t="s">
        <v>335</v>
      </c>
      <c r="I116" s="74" t="s">
        <v>336</v>
      </c>
    </row>
    <row r="117" spans="1:9" ht="94.5" x14ac:dyDescent="0.25">
      <c r="A117" s="22" t="s">
        <v>337</v>
      </c>
      <c r="B117" s="22" t="s">
        <v>129</v>
      </c>
      <c r="C117" s="22" t="s">
        <v>129</v>
      </c>
      <c r="D117" s="24" t="s">
        <v>338</v>
      </c>
      <c r="E117" s="24" t="s">
        <v>339</v>
      </c>
      <c r="F117" s="25" t="s">
        <v>110</v>
      </c>
      <c r="G117" s="39">
        <v>16</v>
      </c>
      <c r="H117" s="58" t="s">
        <v>340</v>
      </c>
      <c r="I117" s="74" t="s">
        <v>341</v>
      </c>
    </row>
    <row r="118" spans="1:9" ht="110.25" x14ac:dyDescent="0.25">
      <c r="A118" s="22" t="s">
        <v>342</v>
      </c>
      <c r="B118" s="22" t="s">
        <v>343</v>
      </c>
      <c r="C118" s="22" t="s">
        <v>344</v>
      </c>
      <c r="D118" s="24" t="s">
        <v>345</v>
      </c>
      <c r="E118" s="24" t="s">
        <v>346</v>
      </c>
      <c r="F118" s="25" t="s">
        <v>110</v>
      </c>
      <c r="G118" s="39">
        <v>20</v>
      </c>
      <c r="H118" s="58" t="s">
        <v>347</v>
      </c>
      <c r="I118" s="74" t="s">
        <v>348</v>
      </c>
    </row>
    <row r="119" spans="1:9" ht="110.25" x14ac:dyDescent="0.25">
      <c r="A119" s="22" t="s">
        <v>349</v>
      </c>
      <c r="B119" s="22" t="s">
        <v>343</v>
      </c>
      <c r="C119" s="22" t="s">
        <v>344</v>
      </c>
      <c r="D119" s="24" t="s">
        <v>350</v>
      </c>
      <c r="E119" s="24" t="s">
        <v>351</v>
      </c>
      <c r="F119" s="25" t="s">
        <v>110</v>
      </c>
      <c r="G119" s="39">
        <v>20</v>
      </c>
      <c r="H119" s="58" t="s">
        <v>352</v>
      </c>
      <c r="I119" s="74" t="s">
        <v>348</v>
      </c>
    </row>
    <row r="120" spans="1:9" x14ac:dyDescent="0.25">
      <c r="A120" s="21"/>
      <c r="B120" s="22"/>
      <c r="C120" s="22"/>
      <c r="D120" s="24"/>
      <c r="E120" s="24"/>
      <c r="F120" s="59" t="s">
        <v>219</v>
      </c>
      <c r="G120" s="75">
        <f>SUM(G115:G119)</f>
        <v>88</v>
      </c>
      <c r="H120" s="58"/>
      <c r="I120" s="27"/>
    </row>
    <row r="121" spans="1:9" ht="14.45" customHeight="1" x14ac:dyDescent="0.25">
      <c r="A121" s="1"/>
      <c r="B121" s="1"/>
      <c r="C121" s="1"/>
      <c r="D121" s="3"/>
      <c r="E121" s="3"/>
      <c r="F121" s="1"/>
      <c r="G121" s="10"/>
      <c r="H121" s="1"/>
      <c r="I121" s="1"/>
    </row>
    <row r="122" spans="1:9" x14ac:dyDescent="0.25">
      <c r="A122" s="134" t="s">
        <v>353</v>
      </c>
      <c r="B122" s="135"/>
      <c r="C122" s="135"/>
      <c r="D122" s="135"/>
      <c r="E122" s="135"/>
      <c r="F122" s="135"/>
      <c r="G122" s="135"/>
      <c r="H122" s="135"/>
      <c r="I122" s="136"/>
    </row>
    <row r="123" spans="1:9" x14ac:dyDescent="0.25">
      <c r="A123" s="1" t="s">
        <v>4</v>
      </c>
      <c r="B123" s="1" t="s">
        <v>5</v>
      </c>
      <c r="C123" s="1" t="s">
        <v>6</v>
      </c>
      <c r="D123" s="1" t="s">
        <v>7</v>
      </c>
      <c r="E123" s="1" t="s">
        <v>8</v>
      </c>
      <c r="F123" s="1" t="s">
        <v>9</v>
      </c>
      <c r="G123" s="2" t="s">
        <v>10</v>
      </c>
      <c r="H123" s="1" t="s">
        <v>11</v>
      </c>
      <c r="I123" s="1" t="s">
        <v>12</v>
      </c>
    </row>
    <row r="124" spans="1:9" ht="141.75" x14ac:dyDescent="0.25">
      <c r="A124" s="76" t="s">
        <v>354</v>
      </c>
      <c r="B124" s="77" t="s">
        <v>164</v>
      </c>
      <c r="C124" s="77" t="s">
        <v>164</v>
      </c>
      <c r="D124" s="78" t="s">
        <v>355</v>
      </c>
      <c r="E124" s="78" t="s">
        <v>356</v>
      </c>
      <c r="F124" s="77" t="s">
        <v>110</v>
      </c>
      <c r="G124" s="79">
        <v>10</v>
      </c>
      <c r="H124" s="80" t="s">
        <v>357</v>
      </c>
      <c r="I124" s="81" t="s">
        <v>358</v>
      </c>
    </row>
    <row r="125" spans="1:9" ht="157.5" x14ac:dyDescent="0.25">
      <c r="A125" s="76" t="s">
        <v>359</v>
      </c>
      <c r="B125" s="82" t="s">
        <v>164</v>
      </c>
      <c r="C125" s="77" t="s">
        <v>164</v>
      </c>
      <c r="D125" s="78" t="s">
        <v>360</v>
      </c>
      <c r="E125" s="78" t="s">
        <v>361</v>
      </c>
      <c r="F125" s="77" t="s">
        <v>110</v>
      </c>
      <c r="G125" s="79">
        <v>10</v>
      </c>
      <c r="H125" s="80" t="s">
        <v>362</v>
      </c>
      <c r="I125" s="81" t="s">
        <v>363</v>
      </c>
    </row>
    <row r="126" spans="1:9" ht="141.75" x14ac:dyDescent="0.25">
      <c r="A126" s="76" t="s">
        <v>364</v>
      </c>
      <c r="B126" s="83" t="s">
        <v>164</v>
      </c>
      <c r="C126" s="83" t="s">
        <v>164</v>
      </c>
      <c r="D126" s="78" t="s">
        <v>365</v>
      </c>
      <c r="E126" s="78" t="s">
        <v>366</v>
      </c>
      <c r="F126" s="77" t="s">
        <v>110</v>
      </c>
      <c r="G126" s="79">
        <v>10</v>
      </c>
      <c r="H126" s="80" t="s">
        <v>367</v>
      </c>
      <c r="I126" s="81" t="s">
        <v>368</v>
      </c>
    </row>
    <row r="127" spans="1:9" ht="60" customHeight="1" x14ac:dyDescent="0.25">
      <c r="A127" s="76" t="s">
        <v>369</v>
      </c>
      <c r="B127" s="83" t="s">
        <v>370</v>
      </c>
      <c r="C127" s="83" t="s">
        <v>370</v>
      </c>
      <c r="D127" s="78" t="s">
        <v>371</v>
      </c>
      <c r="E127" s="78" t="s">
        <v>123</v>
      </c>
      <c r="F127" s="77" t="s">
        <v>37</v>
      </c>
      <c r="G127" s="84">
        <v>23</v>
      </c>
      <c r="H127" s="85" t="s">
        <v>372</v>
      </c>
      <c r="I127" s="86" t="s">
        <v>373</v>
      </c>
    </row>
    <row r="128" spans="1:9" ht="57.75" customHeight="1" x14ac:dyDescent="0.25">
      <c r="A128" s="76" t="s">
        <v>369</v>
      </c>
      <c r="B128" s="83" t="s">
        <v>374</v>
      </c>
      <c r="C128" s="83" t="s">
        <v>374</v>
      </c>
      <c r="D128" s="78" t="s">
        <v>371</v>
      </c>
      <c r="E128" s="78" t="s">
        <v>123</v>
      </c>
      <c r="F128" s="77" t="s">
        <v>37</v>
      </c>
      <c r="G128" s="84">
        <v>23</v>
      </c>
      <c r="H128" s="85" t="s">
        <v>372</v>
      </c>
      <c r="I128" s="87"/>
    </row>
    <row r="129" spans="1:11" ht="60" customHeight="1" x14ac:dyDescent="0.25">
      <c r="A129" s="76" t="s">
        <v>369</v>
      </c>
      <c r="B129" s="83" t="s">
        <v>375</v>
      </c>
      <c r="C129" s="83" t="s">
        <v>375</v>
      </c>
      <c r="D129" s="78" t="s">
        <v>371</v>
      </c>
      <c r="E129" s="78" t="s">
        <v>123</v>
      </c>
      <c r="F129" s="77" t="s">
        <v>37</v>
      </c>
      <c r="G129" s="84">
        <v>23</v>
      </c>
      <c r="H129" s="85" t="s">
        <v>372</v>
      </c>
      <c r="I129" s="88"/>
    </row>
    <row r="130" spans="1:11" ht="141.75" x14ac:dyDescent="0.25">
      <c r="A130" s="76" t="s">
        <v>376</v>
      </c>
      <c r="B130" s="83" t="s">
        <v>164</v>
      </c>
      <c r="C130" s="83" t="s">
        <v>164</v>
      </c>
      <c r="D130" s="78" t="s">
        <v>377</v>
      </c>
      <c r="E130" s="78" t="s">
        <v>378</v>
      </c>
      <c r="F130" s="77" t="s">
        <v>110</v>
      </c>
      <c r="G130" s="79">
        <v>10</v>
      </c>
      <c r="H130" s="80" t="s">
        <v>379</v>
      </c>
      <c r="I130" s="81" t="s">
        <v>380</v>
      </c>
    </row>
    <row r="131" spans="1:11" ht="19.899999999999999" customHeight="1" x14ac:dyDescent="0.25">
      <c r="A131" s="89"/>
      <c r="B131" s="66"/>
      <c r="C131" s="66"/>
      <c r="D131" s="24"/>
      <c r="E131" s="24"/>
      <c r="F131" s="59" t="s">
        <v>219</v>
      </c>
      <c r="G131" s="90">
        <f>SUM(G124:G130)</f>
        <v>109</v>
      </c>
      <c r="H131" s="58"/>
      <c r="I131" s="27"/>
    </row>
    <row r="132" spans="1:11" ht="28.9" customHeight="1" x14ac:dyDescent="0.25">
      <c r="A132" s="76"/>
      <c r="B132" s="83"/>
      <c r="C132" s="83"/>
      <c r="D132" s="78"/>
      <c r="E132" s="78"/>
      <c r="F132" s="77"/>
      <c r="G132" s="91"/>
      <c r="H132" s="80"/>
      <c r="I132" s="92"/>
    </row>
    <row r="133" spans="1:11" ht="23.25" customHeight="1" x14ac:dyDescent="0.25">
      <c r="A133" s="140" t="s">
        <v>381</v>
      </c>
      <c r="B133" s="141"/>
      <c r="C133" s="141"/>
      <c r="D133" s="141"/>
      <c r="E133" s="141"/>
      <c r="F133" s="141"/>
      <c r="G133" s="141"/>
      <c r="H133" s="141"/>
      <c r="I133" s="142"/>
    </row>
    <row r="134" spans="1:11" ht="29.25" customHeight="1" x14ac:dyDescent="0.25">
      <c r="A134" s="1" t="s">
        <v>4</v>
      </c>
      <c r="B134" s="1" t="s">
        <v>5</v>
      </c>
      <c r="C134" s="1" t="s">
        <v>6</v>
      </c>
      <c r="D134" s="1" t="s">
        <v>7</v>
      </c>
      <c r="E134" s="1" t="s">
        <v>8</v>
      </c>
      <c r="F134" s="1" t="s">
        <v>9</v>
      </c>
      <c r="G134" s="2" t="s">
        <v>10</v>
      </c>
      <c r="H134" s="1" t="s">
        <v>11</v>
      </c>
      <c r="I134" s="1" t="s">
        <v>12</v>
      </c>
    </row>
    <row r="135" spans="1:11" ht="126" x14ac:dyDescent="0.25">
      <c r="A135" s="93" t="s">
        <v>382</v>
      </c>
      <c r="B135" s="94">
        <v>44812</v>
      </c>
      <c r="C135" s="95">
        <v>44812</v>
      </c>
      <c r="D135" s="96" t="s">
        <v>383</v>
      </c>
      <c r="E135" s="97" t="s">
        <v>384</v>
      </c>
      <c r="F135" s="98" t="s">
        <v>291</v>
      </c>
      <c r="G135" s="99">
        <v>10</v>
      </c>
      <c r="H135" s="100" t="s">
        <v>347</v>
      </c>
      <c r="I135" s="101" t="s">
        <v>385</v>
      </c>
      <c r="K135" s="102"/>
    </row>
    <row r="136" spans="1:11" ht="78.75" x14ac:dyDescent="0.25">
      <c r="A136" s="21" t="s">
        <v>386</v>
      </c>
      <c r="B136" s="103" t="s">
        <v>129</v>
      </c>
      <c r="C136" s="103" t="s">
        <v>387</v>
      </c>
      <c r="D136" s="49" t="s">
        <v>388</v>
      </c>
      <c r="E136" s="104" t="s">
        <v>389</v>
      </c>
      <c r="F136" s="103" t="s">
        <v>390</v>
      </c>
      <c r="G136" s="105">
        <v>30</v>
      </c>
      <c r="H136" s="103" t="s">
        <v>352</v>
      </c>
      <c r="I136" s="101" t="s">
        <v>391</v>
      </c>
      <c r="K136" s="106"/>
    </row>
    <row r="137" spans="1:11" ht="157.5" x14ac:dyDescent="0.25">
      <c r="A137" s="104" t="s">
        <v>392</v>
      </c>
      <c r="B137" s="107">
        <v>44823</v>
      </c>
      <c r="C137" s="107">
        <v>44823</v>
      </c>
      <c r="D137" s="108" t="s">
        <v>393</v>
      </c>
      <c r="E137" s="109" t="s">
        <v>394</v>
      </c>
      <c r="F137" s="109" t="s">
        <v>291</v>
      </c>
      <c r="G137" s="110">
        <v>16</v>
      </c>
      <c r="H137" s="111" t="s">
        <v>395</v>
      </c>
      <c r="I137" s="112" t="s">
        <v>396</v>
      </c>
      <c r="K137" s="106"/>
    </row>
    <row r="138" spans="1:11" ht="39.75" customHeight="1" x14ac:dyDescent="0.25">
      <c r="A138" s="13" t="s">
        <v>13</v>
      </c>
      <c r="B138" s="14"/>
      <c r="C138" s="14"/>
      <c r="D138" s="14"/>
      <c r="E138" s="14"/>
      <c r="F138" s="15"/>
      <c r="G138" s="113">
        <v>0</v>
      </c>
      <c r="H138" s="114" t="s">
        <v>275</v>
      </c>
      <c r="I138" s="97" t="s">
        <v>13</v>
      </c>
      <c r="K138" s="106"/>
    </row>
    <row r="139" spans="1:11" ht="204.75" x14ac:dyDescent="0.25">
      <c r="A139" s="115" t="s">
        <v>382</v>
      </c>
      <c r="B139" s="94">
        <v>44823</v>
      </c>
      <c r="C139" s="95">
        <v>44823</v>
      </c>
      <c r="D139" s="96" t="s">
        <v>383</v>
      </c>
      <c r="E139" s="97" t="s">
        <v>384</v>
      </c>
      <c r="F139" s="98" t="s">
        <v>291</v>
      </c>
      <c r="G139" s="99">
        <v>16</v>
      </c>
      <c r="H139" s="100" t="s">
        <v>397</v>
      </c>
      <c r="I139" s="112" t="s">
        <v>398</v>
      </c>
      <c r="K139" s="106"/>
    </row>
    <row r="140" spans="1:11" ht="60.6" customHeight="1" x14ac:dyDescent="0.25">
      <c r="A140" s="116" t="s">
        <v>399</v>
      </c>
      <c r="B140" s="117">
        <v>44834</v>
      </c>
      <c r="C140" s="95">
        <v>44836</v>
      </c>
      <c r="D140" s="97" t="s">
        <v>400</v>
      </c>
      <c r="E140" s="97" t="s">
        <v>401</v>
      </c>
      <c r="F140" s="98" t="s">
        <v>402</v>
      </c>
      <c r="G140" s="99">
        <v>26</v>
      </c>
      <c r="H140" s="100" t="s">
        <v>403</v>
      </c>
      <c r="I140" s="101" t="s">
        <v>404</v>
      </c>
    </row>
    <row r="141" spans="1:11" ht="78.75" x14ac:dyDescent="0.25">
      <c r="A141" s="93" t="s">
        <v>405</v>
      </c>
      <c r="B141" s="94">
        <v>44831</v>
      </c>
      <c r="C141" s="95">
        <v>44833</v>
      </c>
      <c r="D141" s="96" t="s">
        <v>406</v>
      </c>
      <c r="E141" s="97" t="s">
        <v>407</v>
      </c>
      <c r="F141" s="98" t="s">
        <v>408</v>
      </c>
      <c r="G141" s="99">
        <v>18</v>
      </c>
      <c r="H141" s="100" t="s">
        <v>409</v>
      </c>
      <c r="I141" s="101" t="s">
        <v>410</v>
      </c>
    </row>
    <row r="142" spans="1:11" ht="14.45" customHeight="1" x14ac:dyDescent="0.25">
      <c r="A142" s="21"/>
      <c r="B142" s="21"/>
      <c r="C142" s="21"/>
      <c r="D142" s="21"/>
      <c r="E142" s="21"/>
      <c r="F142" s="1" t="s">
        <v>219</v>
      </c>
      <c r="G142" s="118">
        <f>SUM(G135:G141)</f>
        <v>116</v>
      </c>
      <c r="H142" s="21"/>
      <c r="I142" s="21"/>
    </row>
    <row r="143" spans="1:11" ht="25.9" customHeight="1" x14ac:dyDescent="0.25">
      <c r="A143" s="119"/>
      <c r="B143" s="120"/>
      <c r="C143" s="120"/>
      <c r="D143" s="120"/>
      <c r="E143" s="120"/>
      <c r="F143" s="120"/>
      <c r="G143" s="120"/>
      <c r="H143" s="120"/>
      <c r="I143" s="121"/>
    </row>
    <row r="144" spans="1:11" ht="26.45" customHeight="1" x14ac:dyDescent="0.25">
      <c r="A144" s="134" t="s">
        <v>411</v>
      </c>
      <c r="B144" s="135"/>
      <c r="C144" s="135"/>
      <c r="D144" s="135"/>
      <c r="E144" s="135"/>
      <c r="F144" s="135"/>
      <c r="G144" s="135"/>
      <c r="H144" s="135"/>
      <c r="I144" s="136"/>
    </row>
    <row r="145" spans="1:9" ht="25.15" customHeight="1" x14ac:dyDescent="0.25">
      <c r="A145" s="1" t="s">
        <v>4</v>
      </c>
      <c r="B145" s="1" t="s">
        <v>5</v>
      </c>
      <c r="C145" s="1" t="s">
        <v>6</v>
      </c>
      <c r="D145" s="1" t="s">
        <v>7</v>
      </c>
      <c r="E145" s="1" t="s">
        <v>8</v>
      </c>
      <c r="F145" s="1" t="s">
        <v>9</v>
      </c>
      <c r="G145" s="2" t="s">
        <v>10</v>
      </c>
      <c r="H145" s="1" t="s">
        <v>11</v>
      </c>
      <c r="I145" s="1" t="s">
        <v>12</v>
      </c>
    </row>
    <row r="146" spans="1:9" ht="94.5" x14ac:dyDescent="0.25">
      <c r="A146" s="21" t="s">
        <v>412</v>
      </c>
      <c r="B146" s="54">
        <v>44810</v>
      </c>
      <c r="C146" s="54">
        <v>44810</v>
      </c>
      <c r="D146" s="37" t="s">
        <v>413</v>
      </c>
      <c r="E146" s="37" t="s">
        <v>414</v>
      </c>
      <c r="F146" s="55" t="s">
        <v>415</v>
      </c>
      <c r="G146" s="113">
        <v>10</v>
      </c>
      <c r="H146" s="122">
        <v>70</v>
      </c>
      <c r="I146" s="123" t="s">
        <v>416</v>
      </c>
    </row>
    <row r="147" spans="1:9" ht="94.5" x14ac:dyDescent="0.25">
      <c r="A147" s="21" t="s">
        <v>412</v>
      </c>
      <c r="B147" s="54">
        <v>44812</v>
      </c>
      <c r="C147" s="54">
        <v>44812</v>
      </c>
      <c r="D147" s="37" t="s">
        <v>413</v>
      </c>
      <c r="E147" s="37" t="s">
        <v>414</v>
      </c>
      <c r="F147" s="55" t="s">
        <v>415</v>
      </c>
      <c r="G147" s="113">
        <v>10</v>
      </c>
      <c r="H147" s="124">
        <v>71</v>
      </c>
      <c r="I147" s="123" t="s">
        <v>417</v>
      </c>
    </row>
    <row r="148" spans="1:9" ht="110.25" x14ac:dyDescent="0.25">
      <c r="A148" s="37" t="s">
        <v>418</v>
      </c>
      <c r="B148" s="54">
        <v>44812</v>
      </c>
      <c r="C148" s="54">
        <v>44812</v>
      </c>
      <c r="D148" s="37" t="s">
        <v>419</v>
      </c>
      <c r="E148" s="37" t="s">
        <v>420</v>
      </c>
      <c r="F148" s="55" t="s">
        <v>415</v>
      </c>
      <c r="G148" s="42">
        <v>10</v>
      </c>
      <c r="H148" s="125">
        <v>33</v>
      </c>
      <c r="I148" s="123" t="s">
        <v>421</v>
      </c>
    </row>
    <row r="149" spans="1:9" ht="94.5" x14ac:dyDescent="0.25">
      <c r="A149" s="37" t="s">
        <v>422</v>
      </c>
      <c r="B149" s="126">
        <v>44824</v>
      </c>
      <c r="C149" s="126">
        <v>44824</v>
      </c>
      <c r="D149" s="37" t="s">
        <v>423</v>
      </c>
      <c r="E149" s="37" t="s">
        <v>424</v>
      </c>
      <c r="F149" s="55" t="s">
        <v>425</v>
      </c>
      <c r="G149" s="42">
        <v>10</v>
      </c>
      <c r="H149" s="125">
        <v>72</v>
      </c>
      <c r="I149" s="123" t="s">
        <v>426</v>
      </c>
    </row>
    <row r="150" spans="1:9" ht="94.5" x14ac:dyDescent="0.25">
      <c r="A150" s="37" t="s">
        <v>422</v>
      </c>
      <c r="B150" s="126">
        <v>44826</v>
      </c>
      <c r="C150" s="126">
        <v>44826</v>
      </c>
      <c r="D150" s="37" t="s">
        <v>423</v>
      </c>
      <c r="E150" s="37" t="s">
        <v>424</v>
      </c>
      <c r="F150" s="55" t="s">
        <v>425</v>
      </c>
      <c r="G150" s="42">
        <v>10</v>
      </c>
      <c r="H150" s="125">
        <v>73</v>
      </c>
      <c r="I150" s="123" t="s">
        <v>427</v>
      </c>
    </row>
    <row r="151" spans="1:9" ht="110.25" x14ac:dyDescent="0.25">
      <c r="A151" s="37" t="s">
        <v>418</v>
      </c>
      <c r="B151" s="126">
        <v>44826</v>
      </c>
      <c r="C151" s="126">
        <v>44826</v>
      </c>
      <c r="D151" s="37" t="s">
        <v>419</v>
      </c>
      <c r="E151" s="37" t="s">
        <v>420</v>
      </c>
      <c r="F151" s="55" t="s">
        <v>425</v>
      </c>
      <c r="G151" s="42">
        <v>10</v>
      </c>
      <c r="H151" s="125">
        <v>34</v>
      </c>
      <c r="I151" s="123" t="s">
        <v>428</v>
      </c>
    </row>
    <row r="152" spans="1:9" ht="71.45" customHeight="1" x14ac:dyDescent="0.25">
      <c r="A152" s="68"/>
      <c r="B152" s="127"/>
      <c r="C152" s="127"/>
      <c r="D152" s="128"/>
      <c r="E152" s="128"/>
      <c r="F152" s="59" t="s">
        <v>219</v>
      </c>
      <c r="G152" s="129">
        <f>SUM(G146:G151)</f>
        <v>60</v>
      </c>
      <c r="H152" s="125"/>
      <c r="I152" s="123"/>
    </row>
    <row r="153" spans="1:9" ht="30" customHeight="1" x14ac:dyDescent="0.25">
      <c r="A153" s="128"/>
      <c r="B153" s="21"/>
      <c r="C153" s="21"/>
      <c r="D153" s="21"/>
      <c r="E153" s="21"/>
      <c r="F153" s="144" t="s">
        <v>219</v>
      </c>
      <c r="G153" s="145">
        <f xml:space="preserve"> SUM(G111,G104,G99,G80,G68,G93, G87,G142,G120,G131,G152, G52,G73,G68)</f>
        <v>11495</v>
      </c>
      <c r="H153" s="143"/>
      <c r="I153" s="143"/>
    </row>
    <row r="156" spans="1:9" ht="45.75" customHeight="1" x14ac:dyDescent="0.25"/>
    <row r="157" spans="1:9" ht="42.75" customHeight="1" x14ac:dyDescent="0.25"/>
    <row r="158" spans="1:9" ht="46.5" customHeight="1" x14ac:dyDescent="0.25"/>
    <row r="159" spans="1:9" ht="50.25" customHeight="1" x14ac:dyDescent="0.25"/>
    <row r="160" spans="1:9" ht="38.25" customHeight="1" x14ac:dyDescent="0.25"/>
    <row r="161" spans="8:12" ht="43.5" customHeight="1" x14ac:dyDescent="0.25"/>
    <row r="162" spans="8:12" ht="39.75" customHeight="1" x14ac:dyDescent="0.25"/>
    <row r="169" spans="8:12" x14ac:dyDescent="0.25">
      <c r="H169" s="131"/>
      <c r="I169" s="132"/>
      <c r="L169" s="133"/>
    </row>
    <row r="170" spans="8:12" x14ac:dyDescent="0.25">
      <c r="H170" s="131"/>
      <c r="I170" s="132"/>
    </row>
    <row r="171" spans="8:12" x14ac:dyDescent="0.25">
      <c r="H171" s="131"/>
      <c r="I171" s="132"/>
    </row>
    <row r="172" spans="8:12" x14ac:dyDescent="0.25">
      <c r="H172" s="131"/>
      <c r="I172" s="132"/>
    </row>
    <row r="177" ht="106.5" customHeight="1" x14ac:dyDescent="0.25"/>
    <row r="178" ht="105.75" customHeight="1" x14ac:dyDescent="0.25"/>
    <row r="179" ht="90.75" customHeight="1" x14ac:dyDescent="0.25"/>
    <row r="180" ht="100.5" customHeight="1" x14ac:dyDescent="0.25"/>
    <row r="181" ht="89.25" customHeight="1" x14ac:dyDescent="0.25"/>
    <row r="182" ht="111.75" customHeight="1" x14ac:dyDescent="0.25"/>
    <row r="183" ht="119.25" customHeight="1" x14ac:dyDescent="0.25"/>
    <row r="184" ht="95.25" customHeight="1" x14ac:dyDescent="0.25"/>
    <row r="185" ht="96" customHeight="1" x14ac:dyDescent="0.25"/>
    <row r="186" ht="75" customHeight="1" x14ac:dyDescent="0.25"/>
    <row r="187" ht="75" customHeight="1" x14ac:dyDescent="0.25"/>
    <row r="188" ht="75" customHeight="1" x14ac:dyDescent="0.25"/>
    <row r="189" ht="75" customHeight="1" x14ac:dyDescent="0.25"/>
    <row r="190" ht="75" customHeight="1" x14ac:dyDescent="0.25"/>
    <row r="191" ht="75" customHeight="1" x14ac:dyDescent="0.25"/>
    <row r="192" ht="75" customHeight="1" x14ac:dyDescent="0.25"/>
    <row r="193" ht="75" customHeight="1" x14ac:dyDescent="0.25"/>
    <row r="194" ht="75" customHeight="1" x14ac:dyDescent="0.25"/>
    <row r="195" ht="75" customHeight="1" x14ac:dyDescent="0.25"/>
    <row r="196" ht="24.95" customHeight="1" x14ac:dyDescent="0.25"/>
    <row r="212" ht="38.25" customHeight="1" x14ac:dyDescent="0.25"/>
    <row r="225" ht="25.5" customHeight="1" x14ac:dyDescent="0.25"/>
    <row r="626" ht="26.25" customHeight="1" x14ac:dyDescent="0.25"/>
    <row r="667" ht="25.5" customHeight="1" x14ac:dyDescent="0.25"/>
    <row r="722" ht="30" customHeight="1" x14ac:dyDescent="0.25"/>
    <row r="734" ht="26.25" customHeight="1" x14ac:dyDescent="0.25"/>
    <row r="740" ht="30.75" customHeight="1" x14ac:dyDescent="0.25"/>
    <row r="744" ht="22.5" customHeight="1" x14ac:dyDescent="0.25"/>
    <row r="745" ht="21" customHeight="1" x14ac:dyDescent="0.25"/>
    <row r="746" ht="27.75" customHeight="1" x14ac:dyDescent="0.25"/>
    <row r="747" ht="27.75" customHeight="1" x14ac:dyDescent="0.25"/>
    <row r="761" ht="33.75" customHeight="1" x14ac:dyDescent="0.25"/>
    <row r="771" ht="26.25" customHeight="1" x14ac:dyDescent="0.25"/>
    <row r="772" ht="42.75" customHeight="1" x14ac:dyDescent="0.25"/>
    <row r="773" ht="25.5" customHeight="1" x14ac:dyDescent="0.25"/>
    <row r="774" ht="15" customHeight="1" x14ac:dyDescent="0.25"/>
    <row r="799" spans="8:8" x14ac:dyDescent="0.25">
      <c r="H799" s="130"/>
    </row>
    <row r="805" ht="18" customHeight="1" x14ac:dyDescent="0.25"/>
    <row r="862" ht="27.75" customHeight="1" x14ac:dyDescent="0.25"/>
    <row r="865" ht="29.25" customHeight="1" x14ac:dyDescent="0.25"/>
    <row r="867" ht="24" customHeight="1" x14ac:dyDescent="0.25"/>
    <row r="870" ht="42.75" customHeight="1" x14ac:dyDescent="0.25"/>
    <row r="871" ht="20.25" customHeight="1" x14ac:dyDescent="0.25"/>
    <row r="873" ht="22.5" customHeight="1" x14ac:dyDescent="0.25"/>
    <row r="876" ht="24.75" customHeight="1" x14ac:dyDescent="0.25"/>
    <row r="878" ht="24" customHeight="1" x14ac:dyDescent="0.25"/>
    <row r="882" ht="23.25" customHeight="1" x14ac:dyDescent="0.25"/>
    <row r="885" ht="21.75" customHeight="1" x14ac:dyDescent="0.25"/>
    <row r="888" ht="25.5" customHeight="1" x14ac:dyDescent="0.25"/>
    <row r="891" ht="22.5" customHeight="1" x14ac:dyDescent="0.25"/>
    <row r="894" ht="25.5" customHeight="1" x14ac:dyDescent="0.25"/>
    <row r="897" ht="24" customHeight="1" x14ac:dyDescent="0.25"/>
    <row r="900" ht="26.25" customHeight="1" x14ac:dyDescent="0.25"/>
    <row r="903" ht="24.75" customHeight="1" x14ac:dyDescent="0.25"/>
    <row r="906" ht="27" customHeight="1" x14ac:dyDescent="0.25"/>
    <row r="909" ht="21.75" customHeight="1" x14ac:dyDescent="0.25"/>
    <row r="912" ht="22.5" customHeight="1" x14ac:dyDescent="0.25"/>
    <row r="937" ht="25.5" customHeight="1" x14ac:dyDescent="0.25"/>
    <row r="940" ht="28.5" customHeight="1" x14ac:dyDescent="0.25"/>
    <row r="943" ht="25.5" customHeight="1" x14ac:dyDescent="0.25"/>
    <row r="946" ht="23.25" customHeight="1" x14ac:dyDescent="0.25"/>
    <row r="949" ht="24.75" customHeight="1" x14ac:dyDescent="0.25"/>
    <row r="952" ht="27" customHeight="1" x14ac:dyDescent="0.25"/>
    <row r="955" ht="21.75" customHeight="1" x14ac:dyDescent="0.25"/>
    <row r="1022" spans="8:8" x14ac:dyDescent="0.25">
      <c r="H1022" s="57"/>
    </row>
    <row r="1029" spans="1:1" x14ac:dyDescent="0.25">
      <c r="A1029" s="57"/>
    </row>
    <row r="1078" spans="1:12" s="57" customFormat="1" x14ac:dyDescent="0.25">
      <c r="A1078" s="16"/>
      <c r="B1078" s="16"/>
      <c r="C1078" s="16"/>
      <c r="D1078" s="16"/>
      <c r="E1078" s="16"/>
      <c r="F1078" s="16"/>
      <c r="G1078" s="130"/>
      <c r="H1078" s="16"/>
      <c r="I1078" s="16"/>
      <c r="J1078" s="16"/>
      <c r="K1078" s="16"/>
      <c r="L1078" s="16"/>
    </row>
    <row r="1079" spans="1:12" x14ac:dyDescent="0.25">
      <c r="L1079" s="57"/>
    </row>
    <row r="1080" spans="1:12" x14ac:dyDescent="0.25">
      <c r="K1080" s="57"/>
    </row>
    <row r="1082" spans="1:12" x14ac:dyDescent="0.25">
      <c r="J1082" s="57"/>
    </row>
    <row r="1097" spans="9:9" x14ac:dyDescent="0.25">
      <c r="I1097" s="57"/>
    </row>
  </sheetData>
  <mergeCells count="19">
    <mergeCell ref="A144:I144"/>
    <mergeCell ref="A113:I113"/>
    <mergeCell ref="A122:I122"/>
    <mergeCell ref="I127:I129"/>
    <mergeCell ref="A133:I133"/>
    <mergeCell ref="A138:F138"/>
    <mergeCell ref="A143:I143"/>
    <mergeCell ref="A75:I75"/>
    <mergeCell ref="A82:I82"/>
    <mergeCell ref="A90:I90"/>
    <mergeCell ref="A95:I95"/>
    <mergeCell ref="A101:I101"/>
    <mergeCell ref="A106:I106"/>
    <mergeCell ref="A1:I1"/>
    <mergeCell ref="A2:I2"/>
    <mergeCell ref="A3:I3"/>
    <mergeCell ref="A4:I4"/>
    <mergeCell ref="A54:I54"/>
    <mergeCell ref="A70:I70"/>
  </mergeCells>
  <printOptions horizontalCentered="1"/>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2022-10-06T14:12:46Z</dcterms:created>
  <dcterms:modified xsi:type="dcterms:W3CDTF">2022-10-06T14:27:06Z</dcterms:modified>
</cp:coreProperties>
</file>