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2\octubre\est\"/>
    </mc:Choice>
  </mc:AlternateContent>
  <bookViews>
    <workbookView xWindow="0" yWindow="0" windowWidth="24765" windowHeight="10365"/>
  </bookViews>
  <sheets>
    <sheet name="SEPTIEMBRE" sheetId="3" r:id="rId1"/>
  </sheets>
  <calcPr calcId="162913"/>
</workbook>
</file>

<file path=xl/calcChain.xml><?xml version="1.0" encoding="utf-8"?>
<calcChain xmlns="http://schemas.openxmlformats.org/spreadsheetml/2006/main">
  <c r="K85" i="3" l="1"/>
  <c r="J85" i="3"/>
  <c r="M44" i="3" l="1"/>
  <c r="M43" i="3"/>
  <c r="G81" i="3" l="1"/>
  <c r="F81" i="3"/>
  <c r="M23" i="3"/>
  <c r="O58" i="3" l="1"/>
  <c r="L68" i="3"/>
  <c r="K68" i="3"/>
  <c r="J68" i="3"/>
  <c r="I68" i="3"/>
  <c r="H68" i="3"/>
  <c r="G68" i="3"/>
  <c r="F68" i="3"/>
  <c r="E68" i="3"/>
  <c r="D68" i="3"/>
  <c r="C68" i="3"/>
  <c r="B68" i="3"/>
  <c r="M65" i="3" l="1"/>
  <c r="M66" i="3"/>
  <c r="C99" i="3"/>
  <c r="B99" i="3"/>
  <c r="O91" i="3"/>
  <c r="N91" i="3"/>
  <c r="N68" i="3"/>
  <c r="M68" i="3"/>
  <c r="B47" i="3" l="1"/>
  <c r="C47" i="3"/>
  <c r="D47" i="3"/>
  <c r="E47" i="3"/>
  <c r="F47" i="3"/>
  <c r="G47" i="3"/>
  <c r="H47" i="3"/>
  <c r="I47" i="3"/>
  <c r="J47" i="3"/>
  <c r="K47" i="3"/>
  <c r="L47" i="3"/>
  <c r="M7" i="3"/>
  <c r="M8" i="3"/>
  <c r="M9" i="3"/>
  <c r="M13" i="3"/>
  <c r="M16" i="3"/>
  <c r="M17" i="3"/>
  <c r="M18" i="3"/>
  <c r="M19" i="3"/>
  <c r="M20" i="3"/>
  <c r="M25" i="3"/>
  <c r="M26" i="3"/>
  <c r="M27" i="3"/>
  <c r="M28" i="3"/>
  <c r="M30" i="3"/>
  <c r="M31" i="3"/>
  <c r="M32" i="3"/>
  <c r="M33" i="3"/>
  <c r="M34" i="3"/>
  <c r="M36" i="3"/>
  <c r="M37" i="3"/>
  <c r="M38" i="3"/>
  <c r="M39" i="3"/>
  <c r="M41" i="3"/>
  <c r="M42" i="3"/>
  <c r="M46" i="3"/>
  <c r="M47" i="3" l="1"/>
</calcChain>
</file>

<file path=xl/sharedStrings.xml><?xml version="1.0" encoding="utf-8"?>
<sst xmlns="http://schemas.openxmlformats.org/spreadsheetml/2006/main" count="184" uniqueCount="153">
  <si>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</si>
  <si>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</si>
  <si>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</si>
  <si>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</si>
  <si>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</si>
  <si>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</si>
  <si>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</si>
  <si>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</si>
  <si>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INCENDIO</t>
  </si>
  <si>
    <t>Estructural</t>
  </si>
  <si>
    <t xml:space="preserve">Vehículo </t>
  </si>
  <si>
    <t xml:space="preserve">Herbazal </t>
  </si>
  <si>
    <t>Forestal</t>
  </si>
  <si>
    <t>Barcos</t>
  </si>
  <si>
    <t>RESCATES</t>
  </si>
  <si>
    <t>Derrumbes</t>
  </si>
  <si>
    <t>Inundaciones</t>
  </si>
  <si>
    <t>Sismo</t>
  </si>
  <si>
    <t>Terremoto</t>
  </si>
  <si>
    <t>OTROS</t>
  </si>
  <si>
    <t>Herido</t>
  </si>
  <si>
    <t>Cooperación</t>
  </si>
  <si>
    <t>Alarma</t>
  </si>
  <si>
    <t>Simulacro</t>
  </si>
  <si>
    <t>Desalojo</t>
  </si>
  <si>
    <t>Trasiego</t>
  </si>
  <si>
    <t>Escombros</t>
  </si>
  <si>
    <t>BENEMÉRITO CUERPO DE BOMBEROS DE LA REPÚBLICA DE PANAMÁ</t>
  </si>
  <si>
    <t>TOTAL</t>
  </si>
  <si>
    <t>Total</t>
  </si>
  <si>
    <t>Abejas Africanizadas</t>
  </si>
  <si>
    <t>Basura Incendiada</t>
  </si>
  <si>
    <t>Desperfecto Eléctrico</t>
  </si>
  <si>
    <t>Escape de Gas</t>
  </si>
  <si>
    <t>Derrame de Combustible</t>
  </si>
  <si>
    <t>Árbol Caido</t>
  </si>
  <si>
    <t>Amenaza Bomba</t>
  </si>
  <si>
    <t>Barco con Carga Peligrosa</t>
  </si>
  <si>
    <t>Captura de Animales</t>
  </si>
  <si>
    <t>Quema Controlada</t>
  </si>
  <si>
    <t>Falsa Alarma</t>
  </si>
  <si>
    <t>Conato de Incendio</t>
  </si>
  <si>
    <t>Avión con Desperfecto Mecánico</t>
  </si>
  <si>
    <t>Estufa Incendiada</t>
  </si>
  <si>
    <t>Alarma Activada</t>
  </si>
  <si>
    <t>Comida Consumida</t>
  </si>
  <si>
    <t>Materiales Peligrosos</t>
  </si>
  <si>
    <t>Puerta Cerrada</t>
  </si>
  <si>
    <t>Persona Atrapada en Ascesor</t>
  </si>
  <si>
    <t>Accidente de Aviación</t>
  </si>
  <si>
    <t>Accidente de Navíos</t>
  </si>
  <si>
    <t>Accidente Automóvilistico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</si>
  <si>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</si>
  <si>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</si>
  <si>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</si>
  <si>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</si>
  <si>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</si>
  <si>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</si>
  <si>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</si>
  <si>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</si>
  <si>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</si>
  <si>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</si>
  <si>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</si>
  <si>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</si>
  <si>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</si>
  <si>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</si>
  <si>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</si>
  <si>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</si>
  <si>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</si>
  <si>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</si>
  <si>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</si>
  <si>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</si>
  <si>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</si>
  <si>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</si>
  <si>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</si>
  <si>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</si>
  <si>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</si>
  <si>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</si>
  <si>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</si>
  <si>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</si>
  <si>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</si>
  <si>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</si>
  <si>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</si>
  <si>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</si>
  <si>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</si>
  <si>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</si>
  <si>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</si>
  <si>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</si>
  <si>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</si>
  <si>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</si>
  <si>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</si>
  <si>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</si>
  <si>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</si>
  <si>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</si>
  <si>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</si>
  <si>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</si>
  <si>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</si>
  <si>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</si>
  <si>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</si>
  <si>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</si>
  <si>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</si>
  <si>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</si>
  <si>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</si>
  <si>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</si>
  <si>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</si>
  <si>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</si>
  <si>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</si>
  <si>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</si>
  <si>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</si>
  <si>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</si>
  <si>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</si>
  <si>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</si>
  <si>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</si>
  <si>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</si>
  <si>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</si>
  <si>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</si>
  <si>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</si>
  <si>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</si>
  <si>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</si>
  <si>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</si>
  <si>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</si>
  <si>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</si>
  <si>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</si>
  <si>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</si>
  <si>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</si>
  <si>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</si>
  <si>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</si>
  <si>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</si>
  <si>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</si>
  <si>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</si>
  <si>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</si>
  <si>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</si>
  <si>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</si>
  <si>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</si>
  <si>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ESCAPE DE GAS INCENDIADO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</si>
  <si>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</si>
  <si>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</si>
  <si>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</si>
  <si>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</si>
  <si>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</si>
  <si>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</si>
  <si>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</si>
  <si>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</si>
  <si>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</si>
  <si>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</si>
  <si>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</si>
  <si>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</si>
  <si>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</si>
  <si>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</si>
  <si>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</si>
  <si>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</si>
  <si>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EMERGENCIAS A NIVEL NACIONAL  MES DE OCTUBRE  2022</t>
  </si>
  <si>
    <t xml:space="preserve">DEL MES DE OCTUBRE 2022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</si>
</sst>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0" xfId="0" applyBorder="1"/>
    <xf numFmtId="0" fontId="0" fillId="0" borderId="0" xfId="0" applyBorder="1"/>
    <xf numFmtId="0" fontId="9" fillId="0" borderId="0" xfId="0" applyFont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9" fontId="15" fillId="6" borderId="2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0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9" fontId="13" fillId="0" borderId="2" xfId="1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9" fontId="11" fillId="6" borderId="2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9" fontId="13" fillId="0" borderId="0" xfId="1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9" fillId="5" borderId="15" xfId="1" applyFont="1" applyFill="1" applyBorder="1" applyAlignment="1">
      <alignment vertical="center"/>
    </xf>
    <xf numFmtId="0" fontId="12" fillId="8" borderId="15" xfId="1" applyFont="1" applyFill="1" applyBorder="1" applyAlignment="1">
      <alignment vertical="center"/>
    </xf>
    <xf numFmtId="0" fontId="19" fillId="5" borderId="15" xfId="1" applyFont="1" applyFill="1" applyBorder="1" applyAlignment="1">
      <alignment vertical="center" wrapText="1"/>
    </xf>
    <xf numFmtId="0" fontId="19" fillId="5" borderId="15" xfId="2" applyFont="1" applyFill="1" applyBorder="1" applyAlignment="1">
      <alignment vertical="center"/>
    </xf>
    <xf numFmtId="0" fontId="19" fillId="5" borderId="17" xfId="1" applyFont="1" applyFill="1" applyBorder="1" applyAlignment="1">
      <alignment vertical="center"/>
    </xf>
    <xf numFmtId="17" fontId="13" fillId="3" borderId="12" xfId="0" applyNumberFormat="1" applyFont="1" applyFill="1" applyBorder="1" applyAlignment="1">
      <alignment horizontal="left"/>
    </xf>
    <xf numFmtId="0" fontId="20" fillId="8" borderId="2" xfId="0" applyFont="1" applyFill="1" applyBorder="1" applyAlignment="1">
      <alignment horizontal="center" vertical="center"/>
    </xf>
    <xf numFmtId="0" fontId="20" fillId="8" borderId="14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1">
    <cellStyle name="Celda de comprobación" xfId="1" builtinId="23"/>
    <cellStyle name="Normal" xfId="0" builtinId="0"/>
    <cellStyle name="Normal 2" xfId="2"/>
    <cellStyle name="Normal 2 2" xfId="5"/>
    <cellStyle name="Normal 2 3" xfId="4"/>
    <cellStyle name="Normal 2 3 2" xfId="7"/>
    <cellStyle name="Normal 2 4" xfId="8"/>
    <cellStyle name="Normal 3" xfId="3"/>
    <cellStyle name="Normal 3 2" xfId="6"/>
    <cellStyle name="Normal 3 3" xfId="9"/>
    <cellStyle name="Porcentaje" xfId="1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twoCellAnchor editAs="oneCell">
    <xdr:from>
      <xdr:col>8</xdr:col>
      <xdr:colOff>1089929</xdr:colOff>
      <xdr:row>0</xdr:row>
      <xdr:rowOff>38100</xdr:rowOff>
    </xdr:from>
    <xdr:to>
      <xdr:col>10</xdr:col>
      <xdr:colOff>149676</xdr:colOff>
      <xdr:row>2</xdr:row>
      <xdr:rowOff>234043</xdr:rowOff>
    </xdr:to>
    <xdr:pic>
      <xdr:nvPicPr>
        <xdr:cNvPr id="4" name="3 Imagen" descr="C:\Users\raco01\Pictures\logo de banderas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0108" y="38100"/>
          <a:ext cx="10191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"/>
  <sheetViews>
    <sheetView tabSelected="1" topLeftCell="A74" zoomScale="70" zoomScaleNormal="70" workbookViewId="0">
      <selection activeCell="O78" sqref="O78"/>
    </sheetView>
  </sheetViews>
  <sheetFormatPr baseColWidth="10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6.71093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4" ht="18.75" x14ac:dyDescent="0.3">
      <c r="A1" s="3"/>
      <c r="B1" s="67" t="s">
        <v>27</v>
      </c>
      <c r="C1" s="67"/>
      <c r="D1" s="67"/>
      <c r="E1" s="67"/>
      <c r="F1" s="67"/>
      <c r="G1" s="67"/>
      <c r="H1" s="67"/>
      <c r="I1" s="67"/>
      <c r="J1" s="67"/>
      <c r="K1" s="7"/>
      <c r="L1" s="7"/>
      <c r="M1" s="4"/>
      <c r="N1" s="1"/>
    </row>
    <row r="2" spans="1:14" ht="18.75" x14ac:dyDescent="0.3">
      <c r="A2" s="5"/>
      <c r="B2" s="68" t="s">
        <v>149</v>
      </c>
      <c r="C2" s="68"/>
      <c r="D2" s="68"/>
      <c r="E2" s="68"/>
      <c r="F2" s="68"/>
      <c r="G2" s="68"/>
      <c r="H2" s="68"/>
      <c r="I2" s="68"/>
      <c r="J2" s="68"/>
      <c r="K2" s="8"/>
      <c r="L2" s="8"/>
      <c r="M2" s="6"/>
      <c r="N2" s="1"/>
    </row>
    <row r="3" spans="1:14" ht="18.75" x14ac:dyDescent="0.3">
      <c r="A3" s="5"/>
      <c r="B3" s="68" t="s">
        <v>151</v>
      </c>
      <c r="C3" s="68"/>
      <c r="D3" s="68"/>
      <c r="E3" s="68"/>
      <c r="F3" s="68"/>
      <c r="G3" s="68"/>
      <c r="H3" s="68"/>
      <c r="I3" s="68"/>
      <c r="J3" s="68"/>
      <c r="K3" s="8"/>
      <c r="L3" s="8"/>
      <c r="M3" s="6"/>
      <c r="N3" s="1"/>
    </row>
    <row r="4" spans="1:14" x14ac:dyDescent="0.25">
      <c r="A4" s="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6"/>
      <c r="N4" s="1"/>
    </row>
    <row r="5" spans="1:14" ht="38.25" customHeight="1" x14ac:dyDescent="0.25">
      <c r="A5" s="40"/>
      <c r="B5" s="56" t="s">
        <v>7</v>
      </c>
      <c r="C5" s="56" t="s">
        <v>2</v>
      </c>
      <c r="D5" s="56" t="s">
        <v>3</v>
      </c>
      <c r="E5" s="10" t="s">
        <v>146</v>
      </c>
      <c r="F5" s="56" t="s">
        <v>4</v>
      </c>
      <c r="G5" s="10" t="s">
        <v>147</v>
      </c>
      <c r="H5" s="56" t="s">
        <v>0</v>
      </c>
      <c r="I5" s="56" t="s">
        <v>1</v>
      </c>
      <c r="J5" s="10" t="s">
        <v>5</v>
      </c>
      <c r="K5" s="56" t="s">
        <v>6</v>
      </c>
      <c r="L5" s="10" t="s">
        <v>148</v>
      </c>
      <c r="M5" s="57" t="s">
        <v>29</v>
      </c>
      <c r="N5" s="1"/>
    </row>
    <row r="6" spans="1:14" ht="15.75" x14ac:dyDescent="0.25">
      <c r="A6" s="36" t="s">
        <v>8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1"/>
    </row>
    <row r="7" spans="1:14" ht="15.75" x14ac:dyDescent="0.25">
      <c r="A7" s="35" t="s">
        <v>9</v>
      </c>
      <c r="B7" s="43">
        <v>16</v>
      </c>
      <c r="C7" s="43">
        <v>2</v>
      </c>
      <c r="D7" s="43">
        <v>2</v>
      </c>
      <c r="E7" s="43">
        <v>3</v>
      </c>
      <c r="F7" s="44">
        <v>1</v>
      </c>
      <c r="G7" s="43">
        <v>2</v>
      </c>
      <c r="H7" s="43">
        <v>3</v>
      </c>
      <c r="I7" s="43">
        <v>2</v>
      </c>
      <c r="J7" s="43">
        <v>2</v>
      </c>
      <c r="K7" s="43">
        <v>1</v>
      </c>
      <c r="L7" s="44"/>
      <c r="M7" s="45">
        <f>SUM(B7:L7)</f>
        <v>34</v>
      </c>
      <c r="N7" s="1"/>
    </row>
    <row r="8" spans="1:14" ht="15.75" x14ac:dyDescent="0.25">
      <c r="A8" s="35" t="s">
        <v>10</v>
      </c>
      <c r="B8" s="43">
        <v>22</v>
      </c>
      <c r="C8" s="43">
        <v>2</v>
      </c>
      <c r="D8" s="43">
        <v>2</v>
      </c>
      <c r="E8" s="43">
        <v>8</v>
      </c>
      <c r="F8" s="44">
        <v>3</v>
      </c>
      <c r="G8" s="43">
        <v>2</v>
      </c>
      <c r="H8" s="43">
        <v>2</v>
      </c>
      <c r="I8" s="43">
        <v>1</v>
      </c>
      <c r="J8" s="43">
        <v>3</v>
      </c>
      <c r="K8" s="43">
        <v>3</v>
      </c>
      <c r="L8" s="44">
        <v>2</v>
      </c>
      <c r="M8" s="45">
        <f>SUM(B8:L8)</f>
        <v>50</v>
      </c>
      <c r="N8" s="1"/>
    </row>
    <row r="9" spans="1:14" ht="15.75" x14ac:dyDescent="0.25">
      <c r="A9" s="35" t="s">
        <v>11</v>
      </c>
      <c r="B9" s="43"/>
      <c r="C9" s="43"/>
      <c r="D9" s="43"/>
      <c r="E9" s="43">
        <v>2</v>
      </c>
      <c r="F9" s="44"/>
      <c r="G9" s="43">
        <v>6</v>
      </c>
      <c r="H9" s="43">
        <v>1</v>
      </c>
      <c r="I9" s="43"/>
      <c r="J9" s="43"/>
      <c r="K9" s="43"/>
      <c r="L9" s="44">
        <v>2</v>
      </c>
      <c r="M9" s="45">
        <f>SUM(B9:L9)</f>
        <v>11</v>
      </c>
      <c r="N9" s="1"/>
    </row>
    <row r="10" spans="1:14" ht="15.75" x14ac:dyDescent="0.25">
      <c r="A10" s="35" t="s">
        <v>12</v>
      </c>
      <c r="B10" s="43"/>
      <c r="C10" s="43"/>
      <c r="D10" s="43"/>
      <c r="E10" s="43"/>
      <c r="F10" s="44"/>
      <c r="G10" s="43"/>
      <c r="H10" s="43"/>
      <c r="I10" s="43"/>
      <c r="J10" s="43"/>
      <c r="K10" s="43"/>
      <c r="L10" s="44"/>
      <c r="M10" s="45"/>
      <c r="N10" s="1"/>
    </row>
    <row r="11" spans="1:14" ht="15.75" x14ac:dyDescent="0.25">
      <c r="A11" s="35" t="s">
        <v>13</v>
      </c>
      <c r="B11" s="43"/>
      <c r="C11" s="43"/>
      <c r="D11" s="43"/>
      <c r="E11" s="43"/>
      <c r="F11" s="44"/>
      <c r="G11" s="43"/>
      <c r="H11" s="43"/>
      <c r="I11" s="43"/>
      <c r="J11" s="43"/>
      <c r="K11" s="43"/>
      <c r="L11" s="44"/>
      <c r="M11" s="45"/>
      <c r="N11" s="1"/>
    </row>
    <row r="12" spans="1:14" ht="15.75" x14ac:dyDescent="0.25">
      <c r="A12" s="36" t="s">
        <v>14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1"/>
    </row>
    <row r="13" spans="1:14" ht="15.75" x14ac:dyDescent="0.25">
      <c r="A13" s="35" t="s">
        <v>51</v>
      </c>
      <c r="B13" s="43">
        <v>24</v>
      </c>
      <c r="C13" s="43">
        <v>17</v>
      </c>
      <c r="D13" s="43">
        <v>15</v>
      </c>
      <c r="E13" s="43">
        <v>22</v>
      </c>
      <c r="F13" s="44">
        <v>18</v>
      </c>
      <c r="G13" s="43">
        <v>10</v>
      </c>
      <c r="H13" s="43">
        <v>30</v>
      </c>
      <c r="I13" s="43">
        <v>24</v>
      </c>
      <c r="J13" s="43">
        <v>16</v>
      </c>
      <c r="K13" s="43">
        <v>43</v>
      </c>
      <c r="L13" s="44">
        <v>5</v>
      </c>
      <c r="M13" s="45">
        <f>SUM(B13:L13)</f>
        <v>224</v>
      </c>
      <c r="N13" s="1"/>
    </row>
    <row r="14" spans="1:14" ht="15.75" x14ac:dyDescent="0.25">
      <c r="A14" s="35" t="s">
        <v>50</v>
      </c>
      <c r="B14" s="43"/>
      <c r="C14" s="43"/>
      <c r="D14" s="43"/>
      <c r="E14" s="43"/>
      <c r="F14" s="44"/>
      <c r="G14" s="43">
        <v>1</v>
      </c>
      <c r="H14" s="43"/>
      <c r="I14" s="43"/>
      <c r="J14" s="43">
        <v>4</v>
      </c>
      <c r="K14" s="43"/>
      <c r="L14" s="44"/>
      <c r="M14" s="45"/>
      <c r="N14" s="1"/>
    </row>
    <row r="15" spans="1:14" ht="15.75" x14ac:dyDescent="0.25">
      <c r="A15" s="35" t="s">
        <v>49</v>
      </c>
      <c r="B15" s="43"/>
      <c r="C15" s="43"/>
      <c r="D15" s="43"/>
      <c r="E15" s="43"/>
      <c r="F15" s="44"/>
      <c r="G15" s="43"/>
      <c r="H15" s="43"/>
      <c r="I15" s="43"/>
      <c r="J15" s="43"/>
      <c r="K15" s="43"/>
      <c r="L15" s="44"/>
      <c r="M15" s="45"/>
      <c r="N15" s="1"/>
    </row>
    <row r="16" spans="1:14" ht="15.75" x14ac:dyDescent="0.25">
      <c r="A16" s="35" t="s">
        <v>30</v>
      </c>
      <c r="B16" s="43">
        <v>113</v>
      </c>
      <c r="C16" s="43">
        <v>8</v>
      </c>
      <c r="D16" s="43">
        <v>56</v>
      </c>
      <c r="E16" s="43">
        <v>53</v>
      </c>
      <c r="F16" s="44">
        <v>29</v>
      </c>
      <c r="G16" s="43">
        <v>7</v>
      </c>
      <c r="H16" s="43">
        <v>21</v>
      </c>
      <c r="I16" s="43">
        <v>39</v>
      </c>
      <c r="J16" s="43">
        <v>65</v>
      </c>
      <c r="K16" s="43">
        <v>41</v>
      </c>
      <c r="L16" s="44">
        <v>15</v>
      </c>
      <c r="M16" s="45">
        <f t="shared" ref="M16:M20" si="0">SUM(B16:L16)</f>
        <v>447</v>
      </c>
      <c r="N16" s="1"/>
    </row>
    <row r="17" spans="1:14" ht="15.75" x14ac:dyDescent="0.25">
      <c r="A17" s="37" t="s">
        <v>48</v>
      </c>
      <c r="B17" s="43">
        <v>10</v>
      </c>
      <c r="C17" s="43">
        <v>1</v>
      </c>
      <c r="D17" s="43"/>
      <c r="E17" s="43"/>
      <c r="F17" s="44"/>
      <c r="G17" s="43"/>
      <c r="H17" s="43"/>
      <c r="I17" s="43"/>
      <c r="J17" s="43">
        <v>2</v>
      </c>
      <c r="K17" s="43">
        <v>1</v>
      </c>
      <c r="L17" s="44"/>
      <c r="M17" s="45">
        <f t="shared" si="0"/>
        <v>14</v>
      </c>
      <c r="N17" s="1"/>
    </row>
    <row r="18" spans="1:14" ht="15.75" x14ac:dyDescent="0.25">
      <c r="A18" s="35" t="s">
        <v>47</v>
      </c>
      <c r="B18" s="43">
        <v>3</v>
      </c>
      <c r="C18" s="43"/>
      <c r="D18" s="43">
        <v>2</v>
      </c>
      <c r="E18" s="43">
        <v>1</v>
      </c>
      <c r="F18" s="44"/>
      <c r="G18" s="43"/>
      <c r="H18" s="43"/>
      <c r="I18" s="43"/>
      <c r="J18" s="43">
        <v>1</v>
      </c>
      <c r="K18" s="43"/>
      <c r="L18" s="44">
        <v>1</v>
      </c>
      <c r="M18" s="45">
        <f t="shared" si="0"/>
        <v>8</v>
      </c>
      <c r="N18" s="1"/>
    </row>
    <row r="19" spans="1:14" ht="15.75" x14ac:dyDescent="0.25">
      <c r="A19" s="35" t="s">
        <v>15</v>
      </c>
      <c r="B19" s="43">
        <v>2</v>
      </c>
      <c r="C19" s="43">
        <v>1</v>
      </c>
      <c r="D19" s="43"/>
      <c r="E19" s="43">
        <v>1</v>
      </c>
      <c r="F19" s="44"/>
      <c r="G19" s="43"/>
      <c r="H19" s="43">
        <v>3</v>
      </c>
      <c r="I19" s="43"/>
      <c r="J19" s="43"/>
      <c r="K19" s="43"/>
      <c r="L19" s="44">
        <v>1</v>
      </c>
      <c r="M19" s="45">
        <f t="shared" si="0"/>
        <v>8</v>
      </c>
      <c r="N19" s="1"/>
    </row>
    <row r="20" spans="1:14" ht="15.75" x14ac:dyDescent="0.25">
      <c r="A20" s="35" t="s">
        <v>16</v>
      </c>
      <c r="B20" s="43">
        <v>4</v>
      </c>
      <c r="C20" s="43">
        <v>1</v>
      </c>
      <c r="D20" s="43"/>
      <c r="E20" s="43"/>
      <c r="F20" s="44"/>
      <c r="G20" s="43"/>
      <c r="H20" s="43">
        <v>3</v>
      </c>
      <c r="I20" s="43">
        <v>3</v>
      </c>
      <c r="J20" s="43">
        <v>13</v>
      </c>
      <c r="K20" s="43">
        <v>2</v>
      </c>
      <c r="L20" s="44"/>
      <c r="M20" s="45">
        <f t="shared" si="0"/>
        <v>26</v>
      </c>
      <c r="N20" s="1"/>
    </row>
    <row r="21" spans="1:14" ht="15.75" x14ac:dyDescent="0.25">
      <c r="A21" s="35" t="s">
        <v>17</v>
      </c>
      <c r="B21" s="43"/>
      <c r="C21" s="43"/>
      <c r="D21" s="43"/>
      <c r="E21" s="43"/>
      <c r="F21" s="44"/>
      <c r="G21" s="43"/>
      <c r="H21" s="43"/>
      <c r="I21" s="43"/>
      <c r="J21" s="43"/>
      <c r="K21" s="43"/>
      <c r="L21" s="44"/>
      <c r="M21" s="45"/>
      <c r="N21" s="1"/>
    </row>
    <row r="22" spans="1:14" ht="15.75" x14ac:dyDescent="0.25">
      <c r="A22" s="35" t="s">
        <v>18</v>
      </c>
      <c r="B22" s="43"/>
      <c r="C22" s="43"/>
      <c r="D22" s="43"/>
      <c r="E22" s="43"/>
      <c r="F22" s="44"/>
      <c r="G22" s="43"/>
      <c r="H22" s="43"/>
      <c r="I22" s="43"/>
      <c r="J22" s="43"/>
      <c r="K22" s="43"/>
      <c r="L22" s="44"/>
      <c r="M22" s="45"/>
      <c r="N22" s="1"/>
    </row>
    <row r="23" spans="1:14" ht="15.75" x14ac:dyDescent="0.25">
      <c r="A23" s="35" t="s">
        <v>46</v>
      </c>
      <c r="B23" s="43">
        <v>1</v>
      </c>
      <c r="C23" s="43"/>
      <c r="D23" s="43"/>
      <c r="E23" s="43"/>
      <c r="F23" s="44"/>
      <c r="G23" s="43"/>
      <c r="H23" s="43"/>
      <c r="I23" s="43"/>
      <c r="J23" s="43"/>
      <c r="K23" s="43"/>
      <c r="L23" s="44"/>
      <c r="M23" s="45">
        <f>SUM(B23:L23)</f>
        <v>1</v>
      </c>
      <c r="N23" s="1"/>
    </row>
    <row r="24" spans="1:14" ht="15.75" x14ac:dyDescent="0.25">
      <c r="A24" s="36" t="s">
        <v>19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  <c r="N24" s="1"/>
    </row>
    <row r="25" spans="1:14" ht="15.75" x14ac:dyDescent="0.25">
      <c r="A25" s="35" t="s">
        <v>20</v>
      </c>
      <c r="B25" s="43">
        <v>31</v>
      </c>
      <c r="C25" s="43">
        <v>12</v>
      </c>
      <c r="D25" s="43">
        <v>36</v>
      </c>
      <c r="E25" s="43">
        <v>40</v>
      </c>
      <c r="F25" s="44">
        <v>12</v>
      </c>
      <c r="G25" s="43">
        <v>17</v>
      </c>
      <c r="H25" s="43"/>
      <c r="I25" s="43">
        <v>14</v>
      </c>
      <c r="J25" s="43">
        <v>21</v>
      </c>
      <c r="K25" s="43">
        <v>113</v>
      </c>
      <c r="L25" s="44">
        <v>55</v>
      </c>
      <c r="M25" s="45">
        <f t="shared" ref="M25:M43" si="1">SUM(B25:L25)</f>
        <v>351</v>
      </c>
      <c r="N25" s="1"/>
    </row>
    <row r="26" spans="1:14" ht="15.75" x14ac:dyDescent="0.25">
      <c r="A26" s="35" t="s">
        <v>45</v>
      </c>
      <c r="B26" s="43">
        <v>4</v>
      </c>
      <c r="C26" s="43"/>
      <c r="D26" s="43"/>
      <c r="E26" s="43"/>
      <c r="F26" s="44">
        <v>1</v>
      </c>
      <c r="G26" s="43"/>
      <c r="H26" s="43"/>
      <c r="I26" s="43">
        <v>1</v>
      </c>
      <c r="J26" s="43">
        <v>1</v>
      </c>
      <c r="K26" s="43"/>
      <c r="L26" s="44"/>
      <c r="M26" s="45">
        <f t="shared" si="1"/>
        <v>7</v>
      </c>
      <c r="N26" s="1"/>
    </row>
    <row r="27" spans="1:14" ht="15.75" x14ac:dyDescent="0.25">
      <c r="A27" s="35" t="s">
        <v>41</v>
      </c>
      <c r="B27" s="43">
        <v>1</v>
      </c>
      <c r="C27" s="43">
        <v>1</v>
      </c>
      <c r="D27" s="43"/>
      <c r="E27" s="43">
        <v>2</v>
      </c>
      <c r="F27" s="44"/>
      <c r="G27" s="43">
        <v>2</v>
      </c>
      <c r="H27" s="43"/>
      <c r="I27" s="43"/>
      <c r="J27" s="43"/>
      <c r="K27" s="43"/>
      <c r="L27" s="44"/>
      <c r="M27" s="45">
        <f t="shared" si="1"/>
        <v>6</v>
      </c>
      <c r="N27" s="1"/>
    </row>
    <row r="28" spans="1:14" ht="15.75" x14ac:dyDescent="0.25">
      <c r="A28" s="35" t="s">
        <v>21</v>
      </c>
      <c r="B28" s="43">
        <v>45</v>
      </c>
      <c r="C28" s="43">
        <v>8</v>
      </c>
      <c r="D28" s="43">
        <v>5</v>
      </c>
      <c r="E28" s="43">
        <v>9</v>
      </c>
      <c r="F28" s="44"/>
      <c r="G28" s="43">
        <v>7</v>
      </c>
      <c r="H28" s="43">
        <v>4</v>
      </c>
      <c r="I28" s="43">
        <v>4</v>
      </c>
      <c r="J28" s="43">
        <v>2</v>
      </c>
      <c r="K28" s="43">
        <v>11</v>
      </c>
      <c r="L28" s="44">
        <v>29</v>
      </c>
      <c r="M28" s="45">
        <f t="shared" si="1"/>
        <v>124</v>
      </c>
      <c r="N28" s="1"/>
    </row>
    <row r="29" spans="1:14" ht="15.75" x14ac:dyDescent="0.25">
      <c r="A29" s="37" t="s">
        <v>42</v>
      </c>
      <c r="B29" s="43">
        <v>3</v>
      </c>
      <c r="C29" s="43">
        <v>1</v>
      </c>
      <c r="D29" s="43"/>
      <c r="E29" s="43"/>
      <c r="F29" s="44"/>
      <c r="G29" s="43"/>
      <c r="H29" s="43"/>
      <c r="I29" s="43"/>
      <c r="J29" s="43"/>
      <c r="K29" s="43"/>
      <c r="L29" s="44"/>
      <c r="M29" s="45"/>
      <c r="N29" s="1"/>
    </row>
    <row r="30" spans="1:14" ht="15.75" x14ac:dyDescent="0.25">
      <c r="A30" s="35" t="s">
        <v>43</v>
      </c>
      <c r="B30" s="43"/>
      <c r="C30" s="43"/>
      <c r="D30" s="43"/>
      <c r="E30" s="43"/>
      <c r="F30" s="44"/>
      <c r="G30" s="43"/>
      <c r="H30" s="43"/>
      <c r="I30" s="43"/>
      <c r="J30" s="43"/>
      <c r="K30" s="43"/>
      <c r="L30" s="44">
        <v>2</v>
      </c>
      <c r="M30" s="45">
        <f t="shared" si="1"/>
        <v>2</v>
      </c>
      <c r="N30" s="1"/>
    </row>
    <row r="31" spans="1:14" ht="15.75" x14ac:dyDescent="0.25">
      <c r="A31" s="35" t="s">
        <v>44</v>
      </c>
      <c r="B31" s="43">
        <v>3</v>
      </c>
      <c r="C31" s="43">
        <v>1</v>
      </c>
      <c r="D31" s="43">
        <v>3</v>
      </c>
      <c r="E31" s="43"/>
      <c r="F31" s="44"/>
      <c r="G31" s="43"/>
      <c r="H31" s="43"/>
      <c r="I31" s="43"/>
      <c r="J31" s="43"/>
      <c r="K31" s="43"/>
      <c r="L31" s="44"/>
      <c r="M31" s="45">
        <f t="shared" si="1"/>
        <v>7</v>
      </c>
      <c r="N31" s="1"/>
    </row>
    <row r="32" spans="1:14" ht="15.75" x14ac:dyDescent="0.25">
      <c r="A32" s="35" t="s">
        <v>31</v>
      </c>
      <c r="B32" s="43">
        <v>10</v>
      </c>
      <c r="C32" s="43">
        <v>3</v>
      </c>
      <c r="D32" s="43">
        <v>1</v>
      </c>
      <c r="E32" s="43">
        <v>2</v>
      </c>
      <c r="F32" s="44"/>
      <c r="G32" s="43">
        <v>2</v>
      </c>
      <c r="H32" s="43">
        <v>3</v>
      </c>
      <c r="I32" s="43"/>
      <c r="J32" s="43"/>
      <c r="K32" s="43"/>
      <c r="L32" s="44"/>
      <c r="M32" s="45">
        <f t="shared" si="1"/>
        <v>21</v>
      </c>
      <c r="N32" s="1"/>
    </row>
    <row r="33" spans="1:14" ht="15.75" x14ac:dyDescent="0.25">
      <c r="A33" s="35" t="s">
        <v>40</v>
      </c>
      <c r="B33" s="43">
        <v>11</v>
      </c>
      <c r="C33" s="43">
        <v>3</v>
      </c>
      <c r="D33" s="43">
        <v>3</v>
      </c>
      <c r="E33" s="43">
        <v>3</v>
      </c>
      <c r="F33" s="44"/>
      <c r="G33" s="43">
        <v>6</v>
      </c>
      <c r="H33" s="43">
        <v>2</v>
      </c>
      <c r="I33" s="43">
        <v>2</v>
      </c>
      <c r="J33" s="43">
        <v>1</v>
      </c>
      <c r="K33" s="43">
        <v>2</v>
      </c>
      <c r="L33" s="44">
        <v>2</v>
      </c>
      <c r="M33" s="45">
        <f t="shared" si="1"/>
        <v>35</v>
      </c>
      <c r="N33" s="1"/>
    </row>
    <row r="34" spans="1:14" ht="15.75" x14ac:dyDescent="0.25">
      <c r="A34" s="35" t="s">
        <v>38</v>
      </c>
      <c r="B34" s="43">
        <v>23</v>
      </c>
      <c r="C34" s="43">
        <v>10</v>
      </c>
      <c r="D34" s="43">
        <v>15</v>
      </c>
      <c r="E34" s="43">
        <v>2</v>
      </c>
      <c r="F34" s="44">
        <v>6</v>
      </c>
      <c r="G34" s="43">
        <v>4</v>
      </c>
      <c r="H34" s="43">
        <v>14</v>
      </c>
      <c r="I34" s="43">
        <v>9</v>
      </c>
      <c r="J34" s="43">
        <v>14</v>
      </c>
      <c r="K34" s="43">
        <v>9</v>
      </c>
      <c r="L34" s="44">
        <v>5</v>
      </c>
      <c r="M34" s="45">
        <f t="shared" si="1"/>
        <v>111</v>
      </c>
      <c r="N34" s="1"/>
    </row>
    <row r="35" spans="1:14" ht="15.75" x14ac:dyDescent="0.25">
      <c r="A35" s="35" t="s">
        <v>39</v>
      </c>
      <c r="B35" s="43">
        <v>1</v>
      </c>
      <c r="C35" s="43">
        <v>1</v>
      </c>
      <c r="D35" s="43"/>
      <c r="E35" s="43"/>
      <c r="F35" s="44"/>
      <c r="G35" s="43"/>
      <c r="H35" s="43"/>
      <c r="I35" s="43"/>
      <c r="J35" s="43"/>
      <c r="K35" s="43"/>
      <c r="L35" s="44"/>
      <c r="M35" s="45"/>
      <c r="N35" s="1"/>
    </row>
    <row r="36" spans="1:14" ht="15.75" x14ac:dyDescent="0.25">
      <c r="A36" s="35" t="s">
        <v>33</v>
      </c>
      <c r="B36" s="43">
        <v>43</v>
      </c>
      <c r="C36" s="43">
        <v>8</v>
      </c>
      <c r="D36" s="43">
        <v>1</v>
      </c>
      <c r="E36" s="43">
        <v>6</v>
      </c>
      <c r="F36" s="44"/>
      <c r="G36" s="43">
        <v>2</v>
      </c>
      <c r="H36" s="43">
        <v>1</v>
      </c>
      <c r="I36" s="43">
        <v>1</v>
      </c>
      <c r="J36" s="43">
        <v>1</v>
      </c>
      <c r="K36" s="43">
        <v>2</v>
      </c>
      <c r="L36" s="44">
        <v>2</v>
      </c>
      <c r="M36" s="45">
        <f t="shared" si="1"/>
        <v>67</v>
      </c>
      <c r="N36" s="1"/>
    </row>
    <row r="37" spans="1:14" ht="15.75" x14ac:dyDescent="0.25">
      <c r="A37" s="35" t="s">
        <v>32</v>
      </c>
      <c r="B37" s="43">
        <v>26</v>
      </c>
      <c r="C37" s="43">
        <v>1</v>
      </c>
      <c r="D37" s="43">
        <v>5</v>
      </c>
      <c r="E37" s="43">
        <v>12</v>
      </c>
      <c r="F37" s="44">
        <v>3</v>
      </c>
      <c r="G37" s="43">
        <v>4</v>
      </c>
      <c r="H37" s="43">
        <v>6</v>
      </c>
      <c r="I37" s="43">
        <v>4</v>
      </c>
      <c r="J37" s="43">
        <v>12</v>
      </c>
      <c r="K37" s="43">
        <v>5</v>
      </c>
      <c r="L37" s="44">
        <v>7</v>
      </c>
      <c r="M37" s="45">
        <f t="shared" si="1"/>
        <v>85</v>
      </c>
      <c r="N37" s="1"/>
    </row>
    <row r="38" spans="1:14" ht="15.75" x14ac:dyDescent="0.25">
      <c r="A38" s="35" t="s">
        <v>34</v>
      </c>
      <c r="B38" s="43">
        <v>3</v>
      </c>
      <c r="C38" s="43"/>
      <c r="D38" s="43"/>
      <c r="E38" s="43">
        <v>2</v>
      </c>
      <c r="F38" s="44"/>
      <c r="G38" s="43">
        <v>3</v>
      </c>
      <c r="H38" s="43">
        <v>1</v>
      </c>
      <c r="I38" s="43"/>
      <c r="J38" s="43"/>
      <c r="K38" s="43"/>
      <c r="L38" s="44"/>
      <c r="M38" s="45">
        <f t="shared" si="1"/>
        <v>9</v>
      </c>
      <c r="N38" s="1"/>
    </row>
    <row r="39" spans="1:14" ht="15.75" x14ac:dyDescent="0.25">
      <c r="A39" s="35" t="s">
        <v>35</v>
      </c>
      <c r="B39" s="43">
        <v>31</v>
      </c>
      <c r="C39" s="43">
        <v>5</v>
      </c>
      <c r="D39" s="43">
        <v>6</v>
      </c>
      <c r="E39" s="43">
        <v>7</v>
      </c>
      <c r="F39" s="44">
        <v>2</v>
      </c>
      <c r="G39" s="43">
        <v>8</v>
      </c>
      <c r="H39" s="43">
        <v>12</v>
      </c>
      <c r="I39" s="43">
        <v>8</v>
      </c>
      <c r="J39" s="43">
        <v>9</v>
      </c>
      <c r="K39" s="43">
        <v>3</v>
      </c>
      <c r="L39" s="44">
        <v>5</v>
      </c>
      <c r="M39" s="45">
        <f t="shared" si="1"/>
        <v>96</v>
      </c>
      <c r="N39" s="1"/>
    </row>
    <row r="40" spans="1:14" ht="15.75" x14ac:dyDescent="0.25">
      <c r="A40" s="35" t="s">
        <v>36</v>
      </c>
      <c r="B40" s="43"/>
      <c r="C40" s="44"/>
      <c r="D40" s="43"/>
      <c r="E40" s="43"/>
      <c r="F40" s="44"/>
      <c r="G40" s="43"/>
      <c r="H40" s="43"/>
      <c r="I40" s="43"/>
      <c r="J40" s="43"/>
      <c r="K40" s="43"/>
      <c r="M40" s="45"/>
      <c r="N40" s="1"/>
    </row>
    <row r="41" spans="1:14" ht="15.75" x14ac:dyDescent="0.25">
      <c r="A41" s="35" t="s">
        <v>22</v>
      </c>
      <c r="B41" s="43">
        <v>12</v>
      </c>
      <c r="C41" s="43"/>
      <c r="D41" s="43">
        <v>4</v>
      </c>
      <c r="E41" s="43">
        <v>1</v>
      </c>
      <c r="F41" s="44"/>
      <c r="G41" s="43">
        <v>2</v>
      </c>
      <c r="H41" s="43"/>
      <c r="I41" s="43">
        <v>1</v>
      </c>
      <c r="J41" s="43">
        <v>3</v>
      </c>
      <c r="K41" s="43">
        <v>3</v>
      </c>
      <c r="L41" s="44"/>
      <c r="M41" s="45">
        <f t="shared" si="1"/>
        <v>26</v>
      </c>
      <c r="N41" s="1"/>
    </row>
    <row r="42" spans="1:14" ht="15.75" x14ac:dyDescent="0.25">
      <c r="A42" s="38" t="s">
        <v>23</v>
      </c>
      <c r="B42" s="43">
        <v>6</v>
      </c>
      <c r="C42" s="43">
        <v>1</v>
      </c>
      <c r="D42" s="43"/>
      <c r="E42" s="43"/>
      <c r="F42" s="44">
        <v>1</v>
      </c>
      <c r="G42" s="43"/>
      <c r="H42" s="43"/>
      <c r="I42" s="43">
        <v>1</v>
      </c>
      <c r="J42" s="43">
        <v>3</v>
      </c>
      <c r="K42" s="43"/>
      <c r="L42" s="44">
        <v>1</v>
      </c>
      <c r="M42" s="45">
        <f t="shared" si="1"/>
        <v>13</v>
      </c>
      <c r="N42" s="1"/>
    </row>
    <row r="43" spans="1:14" ht="15.75" x14ac:dyDescent="0.25">
      <c r="A43" s="38" t="s">
        <v>24</v>
      </c>
      <c r="B43" s="43"/>
      <c r="C43" s="43"/>
      <c r="D43" s="43"/>
      <c r="E43" s="43"/>
      <c r="F43" s="44"/>
      <c r="G43" s="43"/>
      <c r="H43" s="43"/>
      <c r="I43" s="43"/>
      <c r="J43" s="43"/>
      <c r="K43" s="43"/>
      <c r="L43" s="44"/>
      <c r="M43" s="45">
        <f t="shared" si="1"/>
        <v>0</v>
      </c>
      <c r="N43" s="1"/>
    </row>
    <row r="44" spans="1:14" ht="15.75" x14ac:dyDescent="0.25">
      <c r="A44" s="35" t="s">
        <v>25</v>
      </c>
      <c r="B44" s="43"/>
      <c r="C44" s="43"/>
      <c r="D44" s="43"/>
      <c r="E44" s="43"/>
      <c r="F44" s="44"/>
      <c r="G44" s="43"/>
      <c r="H44" s="43"/>
      <c r="I44" s="43"/>
      <c r="J44" s="43"/>
      <c r="K44" s="43"/>
      <c r="L44" s="44"/>
      <c r="M44" s="45">
        <f>SUM(B44:L44)</f>
        <v>0</v>
      </c>
      <c r="N44" s="1"/>
    </row>
    <row r="45" spans="1:14" ht="15.75" x14ac:dyDescent="0.25">
      <c r="A45" s="35" t="s">
        <v>26</v>
      </c>
      <c r="B45" s="43"/>
      <c r="C45" s="43"/>
      <c r="D45" s="43"/>
      <c r="E45" s="43"/>
      <c r="F45" s="44"/>
      <c r="G45" s="43"/>
      <c r="H45" s="43">
        <v>2</v>
      </c>
      <c r="I45" s="43"/>
      <c r="J45" s="43"/>
      <c r="K45" s="43"/>
      <c r="L45" s="44"/>
      <c r="M45" s="45"/>
      <c r="N45" s="1"/>
    </row>
    <row r="46" spans="1:14" ht="16.5" thickBot="1" x14ac:dyDescent="0.3">
      <c r="A46" s="39" t="s">
        <v>37</v>
      </c>
      <c r="B46" s="50">
        <v>82</v>
      </c>
      <c r="C46" s="50"/>
      <c r="D46" s="50"/>
      <c r="E46" s="50"/>
      <c r="F46" s="51"/>
      <c r="G46" s="50"/>
      <c r="H46" s="50"/>
      <c r="I46" s="50"/>
      <c r="J46" s="50"/>
      <c r="K46" s="50"/>
      <c r="L46" s="51"/>
      <c r="M46" s="52">
        <f>SUM(B46:L46)</f>
        <v>82</v>
      </c>
      <c r="N46" s="1"/>
    </row>
    <row r="47" spans="1:14" ht="19.5" thickBot="1" x14ac:dyDescent="0.3">
      <c r="A47" s="53" t="s">
        <v>28</v>
      </c>
      <c r="B47" s="54">
        <f t="shared" ref="B47:L47" si="2">SUM(B7:B46)</f>
        <v>530</v>
      </c>
      <c r="C47" s="54">
        <f t="shared" si="2"/>
        <v>87</v>
      </c>
      <c r="D47" s="54">
        <f t="shared" si="2"/>
        <v>156</v>
      </c>
      <c r="E47" s="54">
        <f t="shared" si="2"/>
        <v>176</v>
      </c>
      <c r="F47" s="54">
        <f t="shared" si="2"/>
        <v>76</v>
      </c>
      <c r="G47" s="54">
        <f t="shared" si="2"/>
        <v>85</v>
      </c>
      <c r="H47" s="54">
        <f t="shared" si="2"/>
        <v>108</v>
      </c>
      <c r="I47" s="54">
        <f t="shared" si="2"/>
        <v>114</v>
      </c>
      <c r="J47" s="54">
        <f t="shared" si="2"/>
        <v>173</v>
      </c>
      <c r="K47" s="54">
        <f t="shared" si="2"/>
        <v>239</v>
      </c>
      <c r="L47" s="54">
        <f t="shared" si="2"/>
        <v>134</v>
      </c>
      <c r="M47" s="55">
        <f>SUM(B47:L47)</f>
        <v>1878</v>
      </c>
      <c r="N47" s="1"/>
    </row>
    <row r="48" spans="1:14" x14ac:dyDescent="0.25">
      <c r="D48" s="2"/>
    </row>
    <row r="50" spans="1:15" ht="21" x14ac:dyDescent="0.25">
      <c r="A50" s="69" t="s">
        <v>52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</row>
    <row r="51" spans="1:15" ht="21" x14ac:dyDescent="0.25">
      <c r="A51" s="70" t="s">
        <v>53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</row>
    <row r="52" spans="1:15" ht="21" x14ac:dyDescent="0.25">
      <c r="A52" s="71" t="s">
        <v>54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ht="21" x14ac:dyDescent="0.25">
      <c r="A53" s="72" t="s">
        <v>152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</row>
    <row r="54" spans="1:15" ht="19.5" thickBot="1" x14ac:dyDescent="0.3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spans="1:15" x14ac:dyDescent="0.25">
      <c r="A55" s="74" t="s">
        <v>55</v>
      </c>
      <c r="B55" s="76" t="s">
        <v>56</v>
      </c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7" t="s">
        <v>57</v>
      </c>
      <c r="N55" s="81"/>
      <c r="O55" s="79" t="s">
        <v>28</v>
      </c>
    </row>
    <row r="56" spans="1:15" x14ac:dyDescent="0.25">
      <c r="A56" s="75"/>
      <c r="B56" s="61">
        <v>1</v>
      </c>
      <c r="C56" s="61">
        <v>2</v>
      </c>
      <c r="D56" s="61">
        <v>3</v>
      </c>
      <c r="E56" s="61">
        <v>4</v>
      </c>
      <c r="F56" s="61">
        <v>5</v>
      </c>
      <c r="G56" s="61">
        <v>6</v>
      </c>
      <c r="H56" s="61">
        <v>7</v>
      </c>
      <c r="I56" s="61">
        <v>8</v>
      </c>
      <c r="J56" s="61">
        <v>9</v>
      </c>
      <c r="K56" s="61">
        <v>10</v>
      </c>
      <c r="L56" s="61">
        <v>11</v>
      </c>
      <c r="M56" s="78"/>
      <c r="N56" s="82"/>
      <c r="O56" s="79"/>
    </row>
    <row r="57" spans="1:15" ht="45" x14ac:dyDescent="0.25">
      <c r="A57" s="75"/>
      <c r="B57" s="62" t="s">
        <v>58</v>
      </c>
      <c r="C57" s="62" t="s">
        <v>59</v>
      </c>
      <c r="D57" s="62" t="s">
        <v>60</v>
      </c>
      <c r="E57" s="62" t="s">
        <v>61</v>
      </c>
      <c r="F57" s="62" t="s">
        <v>62</v>
      </c>
      <c r="G57" s="63" t="s">
        <v>63</v>
      </c>
      <c r="H57" s="62" t="s">
        <v>64</v>
      </c>
      <c r="I57" s="63" t="s">
        <v>65</v>
      </c>
      <c r="J57" s="62" t="s">
        <v>66</v>
      </c>
      <c r="K57" s="62" t="s">
        <v>67</v>
      </c>
      <c r="L57" s="62" t="s">
        <v>68</v>
      </c>
      <c r="M57" s="78"/>
      <c r="N57" s="64" t="s">
        <v>144</v>
      </c>
      <c r="O57" s="80"/>
    </row>
    <row r="58" spans="1:15" ht="15.75" x14ac:dyDescent="0.25">
      <c r="A58" s="65"/>
      <c r="B58" s="58">
        <v>58</v>
      </c>
      <c r="C58" s="58">
        <v>34</v>
      </c>
      <c r="D58" s="58">
        <v>52</v>
      </c>
      <c r="E58" s="58">
        <v>82</v>
      </c>
      <c r="F58" s="58">
        <v>18</v>
      </c>
      <c r="G58" s="58">
        <v>13</v>
      </c>
      <c r="H58" s="58">
        <v>4</v>
      </c>
      <c r="I58" s="58">
        <v>13</v>
      </c>
      <c r="J58" s="58">
        <v>27</v>
      </c>
      <c r="K58" s="58">
        <v>116</v>
      </c>
      <c r="L58" s="58">
        <v>50</v>
      </c>
      <c r="M58" s="59">
        <v>156</v>
      </c>
      <c r="N58" s="60">
        <v>0</v>
      </c>
      <c r="O58" s="58">
        <f>SUM(B58:N58)</f>
        <v>623</v>
      </c>
    </row>
    <row r="59" spans="1:15" ht="18.7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spans="1:15" ht="18.75" x14ac:dyDescent="0.25">
      <c r="A60" s="8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9"/>
    </row>
    <row r="61" spans="1:15" ht="15.75" x14ac:dyDescent="0.25">
      <c r="A61" s="1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1"/>
    </row>
    <row r="62" spans="1:15" ht="15.75" x14ac:dyDescent="0.25">
      <c r="A62" s="83" t="s">
        <v>69</v>
      </c>
      <c r="B62" s="84" t="s">
        <v>56</v>
      </c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5" t="s">
        <v>28</v>
      </c>
      <c r="N62" s="85" t="s">
        <v>70</v>
      </c>
      <c r="O62" s="8"/>
    </row>
    <row r="63" spans="1:15" ht="15.75" x14ac:dyDescent="0.25">
      <c r="A63" s="83"/>
      <c r="B63" s="10">
        <v>1</v>
      </c>
      <c r="C63" s="10">
        <v>2</v>
      </c>
      <c r="D63" s="10">
        <v>3</v>
      </c>
      <c r="E63" s="10">
        <v>4</v>
      </c>
      <c r="F63" s="10">
        <v>5</v>
      </c>
      <c r="G63" s="10">
        <v>6</v>
      </c>
      <c r="H63" s="10">
        <v>7</v>
      </c>
      <c r="I63" s="10">
        <v>8</v>
      </c>
      <c r="J63" s="10">
        <v>9</v>
      </c>
      <c r="K63" s="10">
        <v>10</v>
      </c>
      <c r="L63" s="10">
        <v>11</v>
      </c>
      <c r="M63" s="85"/>
      <c r="N63" s="85"/>
      <c r="O63" s="8"/>
    </row>
    <row r="64" spans="1:15" ht="45" x14ac:dyDescent="0.25">
      <c r="A64" s="1"/>
      <c r="B64" s="64" t="s">
        <v>58</v>
      </c>
      <c r="C64" s="64" t="s">
        <v>59</v>
      </c>
      <c r="D64" s="64" t="s">
        <v>60</v>
      </c>
      <c r="E64" s="64" t="s">
        <v>61</v>
      </c>
      <c r="F64" s="64" t="s">
        <v>62</v>
      </c>
      <c r="G64" s="66" t="s">
        <v>63</v>
      </c>
      <c r="H64" s="64" t="s">
        <v>64</v>
      </c>
      <c r="I64" s="66" t="s">
        <v>65</v>
      </c>
      <c r="J64" s="64" t="s">
        <v>66</v>
      </c>
      <c r="K64" s="64" t="s">
        <v>67</v>
      </c>
      <c r="L64" s="64" t="s">
        <v>68</v>
      </c>
      <c r="M64" s="85"/>
      <c r="N64" s="85"/>
      <c r="O64" s="8"/>
    </row>
    <row r="65" spans="1:15" ht="18.75" x14ac:dyDescent="0.25">
      <c r="A65" s="14" t="s">
        <v>71</v>
      </c>
      <c r="B65" s="15">
        <v>30</v>
      </c>
      <c r="C65" s="15">
        <v>18</v>
      </c>
      <c r="D65" s="15">
        <v>27</v>
      </c>
      <c r="E65" s="15">
        <v>32</v>
      </c>
      <c r="F65" s="15">
        <v>0</v>
      </c>
      <c r="G65" s="15">
        <v>7</v>
      </c>
      <c r="H65" s="15">
        <v>1</v>
      </c>
      <c r="I65" s="16">
        <v>6</v>
      </c>
      <c r="J65" s="15">
        <v>15</v>
      </c>
      <c r="K65" s="15">
        <v>90</v>
      </c>
      <c r="L65" s="15">
        <v>37</v>
      </c>
      <c r="M65" s="17">
        <f>SUM(B65:L65)</f>
        <v>263</v>
      </c>
      <c r="N65" s="18">
        <v>0.53</v>
      </c>
      <c r="O65" s="8"/>
    </row>
    <row r="66" spans="1:15" ht="18.75" x14ac:dyDescent="0.25">
      <c r="A66" s="14" t="s">
        <v>72</v>
      </c>
      <c r="B66" s="15">
        <v>28</v>
      </c>
      <c r="C66" s="15">
        <v>16</v>
      </c>
      <c r="D66" s="15">
        <v>25</v>
      </c>
      <c r="E66" s="15">
        <v>50</v>
      </c>
      <c r="F66" s="15">
        <v>18</v>
      </c>
      <c r="G66" s="15">
        <v>6</v>
      </c>
      <c r="H66" s="15">
        <v>2</v>
      </c>
      <c r="I66" s="16">
        <v>7</v>
      </c>
      <c r="J66" s="15">
        <v>12</v>
      </c>
      <c r="K66" s="15">
        <v>26</v>
      </c>
      <c r="L66" s="15">
        <v>13</v>
      </c>
      <c r="M66" s="17">
        <f>SUM(B66:L66)</f>
        <v>203</v>
      </c>
      <c r="N66" s="18">
        <v>0.47</v>
      </c>
      <c r="O66" s="8"/>
    </row>
    <row r="67" spans="1:15" ht="18.75" x14ac:dyDescent="0.25">
      <c r="A67" s="14" t="s">
        <v>73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1</v>
      </c>
      <c r="I67" s="16">
        <v>0</v>
      </c>
      <c r="J67" s="15">
        <v>0</v>
      </c>
      <c r="K67" s="15">
        <v>0</v>
      </c>
      <c r="L67" s="15">
        <v>0</v>
      </c>
      <c r="M67" s="17">
        <v>0</v>
      </c>
      <c r="N67" s="18">
        <v>0</v>
      </c>
      <c r="O67" s="8"/>
    </row>
    <row r="68" spans="1:15" ht="18.75" x14ac:dyDescent="0.25">
      <c r="A68" s="19" t="s">
        <v>74</v>
      </c>
      <c r="B68" s="19">
        <f t="shared" ref="B68:L68" si="3">SUM(B65:B67)</f>
        <v>58</v>
      </c>
      <c r="C68" s="19">
        <f t="shared" si="3"/>
        <v>34</v>
      </c>
      <c r="D68" s="19">
        <f t="shared" si="3"/>
        <v>52</v>
      </c>
      <c r="E68" s="19">
        <f t="shared" si="3"/>
        <v>82</v>
      </c>
      <c r="F68" s="19">
        <f t="shared" si="3"/>
        <v>18</v>
      </c>
      <c r="G68" s="19">
        <f t="shared" si="3"/>
        <v>13</v>
      </c>
      <c r="H68" s="19">
        <f t="shared" si="3"/>
        <v>4</v>
      </c>
      <c r="I68" s="19">
        <f t="shared" si="3"/>
        <v>13</v>
      </c>
      <c r="J68" s="19">
        <f t="shared" si="3"/>
        <v>27</v>
      </c>
      <c r="K68" s="19">
        <f t="shared" si="3"/>
        <v>116</v>
      </c>
      <c r="L68" s="19">
        <f t="shared" si="3"/>
        <v>50</v>
      </c>
      <c r="M68" s="19">
        <f>SUM(B68:L68)</f>
        <v>467</v>
      </c>
      <c r="N68" s="20">
        <f>SUM(N65:N67)</f>
        <v>1</v>
      </c>
      <c r="O68" s="8"/>
    </row>
    <row r="69" spans="1:15" ht="18.75" x14ac:dyDescent="0.25">
      <c r="A69" s="12"/>
      <c r="B69" s="1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2"/>
      <c r="O69" s="23"/>
    </row>
    <row r="70" spans="1:15" ht="15.75" x14ac:dyDescent="0.25">
      <c r="A70" s="86" t="s">
        <v>75</v>
      </c>
      <c r="B70" s="86"/>
      <c r="C70" s="86"/>
      <c r="D70" s="21"/>
      <c r="E70" s="87" t="s">
        <v>76</v>
      </c>
      <c r="F70" s="87"/>
      <c r="G70" s="87"/>
      <c r="H70" s="21"/>
      <c r="I70" s="87" t="s">
        <v>77</v>
      </c>
      <c r="J70" s="87"/>
      <c r="K70" s="87"/>
      <c r="L70" s="21"/>
      <c r="M70" s="88" t="s">
        <v>78</v>
      </c>
      <c r="N70" s="88"/>
      <c r="O70" s="88"/>
    </row>
    <row r="71" spans="1:15" ht="31.5" x14ac:dyDescent="0.25">
      <c r="A71" s="24" t="s">
        <v>79</v>
      </c>
      <c r="B71" s="25" t="s">
        <v>28</v>
      </c>
      <c r="C71" s="25" t="s">
        <v>70</v>
      </c>
      <c r="D71" s="1"/>
      <c r="E71" s="13" t="s">
        <v>76</v>
      </c>
      <c r="F71" s="25" t="s">
        <v>28</v>
      </c>
      <c r="G71" s="25" t="s">
        <v>70</v>
      </c>
      <c r="H71" s="1"/>
      <c r="I71" s="13" t="s">
        <v>80</v>
      </c>
      <c r="J71" s="25" t="s">
        <v>28</v>
      </c>
      <c r="K71" s="25" t="s">
        <v>70</v>
      </c>
      <c r="L71" s="1"/>
      <c r="M71" s="13" t="s">
        <v>80</v>
      </c>
      <c r="N71" s="25" t="s">
        <v>28</v>
      </c>
      <c r="O71" s="25" t="s">
        <v>70</v>
      </c>
    </row>
    <row r="72" spans="1:15" ht="63" x14ac:dyDescent="0.25">
      <c r="A72" s="26" t="s">
        <v>81</v>
      </c>
      <c r="B72" s="27">
        <v>4</v>
      </c>
      <c r="C72" s="28">
        <v>0.03</v>
      </c>
      <c r="D72" s="1"/>
      <c r="E72" s="14" t="s">
        <v>82</v>
      </c>
      <c r="F72" s="27">
        <v>160</v>
      </c>
      <c r="G72" s="28">
        <v>0.34</v>
      </c>
      <c r="H72" s="1"/>
      <c r="I72" s="14" t="s">
        <v>83</v>
      </c>
      <c r="J72" s="27">
        <v>27</v>
      </c>
      <c r="K72" s="28">
        <v>0.13</v>
      </c>
      <c r="L72" s="1"/>
      <c r="M72" s="14" t="s">
        <v>84</v>
      </c>
      <c r="N72" s="27">
        <v>39</v>
      </c>
      <c r="O72" s="28">
        <v>0.18</v>
      </c>
    </row>
    <row r="73" spans="1:15" ht="78.75" x14ac:dyDescent="0.25">
      <c r="A73" s="26" t="s">
        <v>85</v>
      </c>
      <c r="B73" s="27">
        <v>1</v>
      </c>
      <c r="C73" s="28">
        <v>0</v>
      </c>
      <c r="D73" s="1"/>
      <c r="E73" s="14" t="s">
        <v>86</v>
      </c>
      <c r="F73" s="27">
        <v>39</v>
      </c>
      <c r="G73" s="28">
        <v>0.08</v>
      </c>
      <c r="H73" s="1"/>
      <c r="I73" s="14" t="s">
        <v>87</v>
      </c>
      <c r="J73" s="27">
        <v>7</v>
      </c>
      <c r="K73" s="28">
        <v>0.03</v>
      </c>
      <c r="L73" s="1"/>
      <c r="M73" s="14" t="s">
        <v>88</v>
      </c>
      <c r="N73" s="27">
        <v>10</v>
      </c>
      <c r="O73" s="28">
        <v>0.05</v>
      </c>
    </row>
    <row r="74" spans="1:15" ht="47.25" x14ac:dyDescent="0.25">
      <c r="A74" s="26" t="s">
        <v>89</v>
      </c>
      <c r="B74" s="27">
        <v>0</v>
      </c>
      <c r="C74" s="28">
        <v>0</v>
      </c>
      <c r="D74" s="1"/>
      <c r="E74" s="14" t="s">
        <v>90</v>
      </c>
      <c r="F74" s="27">
        <v>121</v>
      </c>
      <c r="G74" s="28">
        <v>0.26</v>
      </c>
      <c r="H74" s="1"/>
      <c r="I74" s="14" t="s">
        <v>91</v>
      </c>
      <c r="J74" s="27">
        <v>32</v>
      </c>
      <c r="K74" s="28">
        <v>0.16</v>
      </c>
      <c r="L74" s="1"/>
      <c r="M74" s="14" t="s">
        <v>92</v>
      </c>
      <c r="N74" s="27">
        <v>10</v>
      </c>
      <c r="O74" s="28">
        <v>0.05</v>
      </c>
    </row>
    <row r="75" spans="1:15" ht="63" x14ac:dyDescent="0.25">
      <c r="A75" s="26" t="s">
        <v>93</v>
      </c>
      <c r="B75" s="27">
        <v>0</v>
      </c>
      <c r="C75" s="28">
        <v>0</v>
      </c>
      <c r="D75" s="1"/>
      <c r="E75" s="14" t="s">
        <v>94</v>
      </c>
      <c r="F75" s="27">
        <v>11</v>
      </c>
      <c r="G75" s="28">
        <v>0.02</v>
      </c>
      <c r="H75" s="1"/>
      <c r="I75" s="14" t="s">
        <v>120</v>
      </c>
      <c r="J75" s="27">
        <v>20</v>
      </c>
      <c r="K75" s="28">
        <v>0.09</v>
      </c>
      <c r="L75" s="1"/>
      <c r="M75" s="14" t="s">
        <v>96</v>
      </c>
      <c r="N75" s="27">
        <v>129</v>
      </c>
      <c r="O75" s="28">
        <v>0.59</v>
      </c>
    </row>
    <row r="76" spans="1:15" ht="78.75" x14ac:dyDescent="0.25">
      <c r="A76" s="26" t="s">
        <v>97</v>
      </c>
      <c r="B76" s="27">
        <v>1</v>
      </c>
      <c r="C76" s="28">
        <v>0.01</v>
      </c>
      <c r="D76" s="1"/>
      <c r="E76" s="14" t="s">
        <v>98</v>
      </c>
      <c r="F76" s="27">
        <v>17</v>
      </c>
      <c r="G76" s="28">
        <v>0.04</v>
      </c>
      <c r="H76" s="1"/>
      <c r="I76" s="14" t="s">
        <v>99</v>
      </c>
      <c r="J76" s="27">
        <v>4</v>
      </c>
      <c r="K76" s="28">
        <v>0.02</v>
      </c>
      <c r="L76" s="1"/>
      <c r="M76" s="14" t="s">
        <v>100</v>
      </c>
      <c r="N76" s="27">
        <v>4</v>
      </c>
      <c r="O76" s="28">
        <v>0.02</v>
      </c>
    </row>
    <row r="77" spans="1:15" ht="47.25" x14ac:dyDescent="0.25">
      <c r="A77" s="26" t="s">
        <v>101</v>
      </c>
      <c r="B77" s="27">
        <v>4</v>
      </c>
      <c r="C77" s="28">
        <v>0.03</v>
      </c>
      <c r="D77" s="1"/>
      <c r="E77" s="14" t="s">
        <v>102</v>
      </c>
      <c r="F77" s="27">
        <v>62</v>
      </c>
      <c r="G77" s="28">
        <v>0.14000000000000001</v>
      </c>
      <c r="H77" s="1"/>
      <c r="I77" s="14" t="s">
        <v>103</v>
      </c>
      <c r="J77" s="27">
        <v>14</v>
      </c>
      <c r="K77" s="28">
        <v>7.0000000000000007E-2</v>
      </c>
      <c r="L77" s="1"/>
      <c r="M77" s="14" t="s">
        <v>104</v>
      </c>
      <c r="N77" s="27">
        <v>0</v>
      </c>
      <c r="O77" s="28">
        <v>0</v>
      </c>
    </row>
    <row r="78" spans="1:15" ht="47.25" x14ac:dyDescent="0.25">
      <c r="A78" s="26" t="s">
        <v>105</v>
      </c>
      <c r="B78" s="27">
        <v>3</v>
      </c>
      <c r="C78" s="28">
        <v>0.02</v>
      </c>
      <c r="D78" s="1"/>
      <c r="E78" s="14" t="s">
        <v>106</v>
      </c>
      <c r="F78" s="27">
        <v>29</v>
      </c>
      <c r="G78" s="28">
        <v>0.06</v>
      </c>
      <c r="H78" s="1"/>
      <c r="I78" s="14" t="s">
        <v>107</v>
      </c>
      <c r="J78" s="27">
        <v>17</v>
      </c>
      <c r="K78" s="28">
        <v>0.08</v>
      </c>
      <c r="L78" s="1"/>
      <c r="M78" s="14" t="s">
        <v>108</v>
      </c>
      <c r="N78" s="27">
        <v>1</v>
      </c>
      <c r="O78" s="28">
        <v>0</v>
      </c>
    </row>
    <row r="79" spans="1:15" ht="31.5" x14ac:dyDescent="0.25">
      <c r="A79" s="26" t="s">
        <v>109</v>
      </c>
      <c r="B79" s="27">
        <v>8</v>
      </c>
      <c r="C79" s="28">
        <v>0.05</v>
      </c>
      <c r="D79" s="1"/>
      <c r="E79" s="14" t="s">
        <v>113</v>
      </c>
      <c r="F79" s="27">
        <v>9</v>
      </c>
      <c r="G79" s="28">
        <v>0.02</v>
      </c>
      <c r="H79" s="1"/>
      <c r="I79" s="14" t="s">
        <v>110</v>
      </c>
      <c r="J79" s="27">
        <v>13</v>
      </c>
      <c r="K79" s="28">
        <v>0.06</v>
      </c>
      <c r="L79" s="1"/>
      <c r="M79" s="14" t="s">
        <v>111</v>
      </c>
      <c r="N79" s="27">
        <v>1</v>
      </c>
      <c r="O79" s="28">
        <v>0</v>
      </c>
    </row>
    <row r="80" spans="1:15" ht="28.5" customHeight="1" x14ac:dyDescent="0.25">
      <c r="A80" s="26" t="s">
        <v>112</v>
      </c>
      <c r="B80" s="27">
        <v>0</v>
      </c>
      <c r="C80" s="28">
        <v>0</v>
      </c>
      <c r="D80" s="1"/>
      <c r="E80" s="14" t="s">
        <v>145</v>
      </c>
      <c r="F80" s="27">
        <v>19</v>
      </c>
      <c r="G80" s="28">
        <v>0.04</v>
      </c>
      <c r="H80" s="1"/>
      <c r="I80" s="14" t="s">
        <v>114</v>
      </c>
      <c r="J80" s="27">
        <v>13</v>
      </c>
      <c r="K80" s="28">
        <v>0.06</v>
      </c>
      <c r="L80" s="1"/>
      <c r="M80" s="14" t="s">
        <v>115</v>
      </c>
      <c r="N80" s="27">
        <v>0</v>
      </c>
      <c r="O80" s="28">
        <v>0</v>
      </c>
    </row>
    <row r="81" spans="1:15" ht="46.5" customHeight="1" x14ac:dyDescent="0.25">
      <c r="A81" s="26" t="s">
        <v>116</v>
      </c>
      <c r="B81" s="27">
        <v>94</v>
      </c>
      <c r="C81" s="28">
        <v>0.56999999999999995</v>
      </c>
      <c r="D81" s="1"/>
      <c r="E81" s="19" t="s">
        <v>74</v>
      </c>
      <c r="F81" s="29">
        <f>SUM(F72:F80)</f>
        <v>467</v>
      </c>
      <c r="G81" s="30">
        <f>SUM(G72:G80)</f>
        <v>1.0000000000000002</v>
      </c>
      <c r="H81" s="1"/>
      <c r="I81" s="14" t="s">
        <v>117</v>
      </c>
      <c r="J81" s="27">
        <v>9</v>
      </c>
      <c r="K81" s="28">
        <v>0.04</v>
      </c>
      <c r="L81" s="1"/>
      <c r="M81" s="14" t="s">
        <v>118</v>
      </c>
      <c r="N81" s="27">
        <v>8</v>
      </c>
      <c r="O81" s="28">
        <v>0.04</v>
      </c>
    </row>
    <row r="82" spans="1:15" ht="43.5" customHeight="1" x14ac:dyDescent="0.25">
      <c r="A82" s="26" t="s">
        <v>119</v>
      </c>
      <c r="B82" s="27">
        <v>1</v>
      </c>
      <c r="C82" s="28">
        <v>0</v>
      </c>
      <c r="D82" s="1"/>
      <c r="E82" s="31"/>
      <c r="F82" s="32"/>
      <c r="G82" s="33"/>
      <c r="I82" s="14" t="s">
        <v>95</v>
      </c>
      <c r="J82" s="27">
        <v>18</v>
      </c>
      <c r="K82" s="28">
        <v>0.08</v>
      </c>
      <c r="L82" s="1"/>
      <c r="M82" s="14" t="s">
        <v>121</v>
      </c>
      <c r="N82" s="27">
        <v>0</v>
      </c>
      <c r="O82" s="28">
        <v>0</v>
      </c>
    </row>
    <row r="83" spans="1:15" ht="29.25" customHeight="1" x14ac:dyDescent="0.25">
      <c r="A83" s="26" t="s">
        <v>122</v>
      </c>
      <c r="B83" s="27">
        <v>0</v>
      </c>
      <c r="C83" s="28">
        <v>0.02</v>
      </c>
      <c r="D83" s="1"/>
      <c r="E83" s="31"/>
      <c r="F83" s="32"/>
      <c r="G83" s="33"/>
      <c r="H83" s="23"/>
      <c r="I83" s="14" t="s">
        <v>123</v>
      </c>
      <c r="J83" s="27">
        <v>24</v>
      </c>
      <c r="K83" s="28">
        <v>0.11</v>
      </c>
      <c r="L83" s="1"/>
      <c r="M83" s="14" t="s">
        <v>124</v>
      </c>
      <c r="N83" s="27">
        <v>0</v>
      </c>
      <c r="O83" s="28">
        <v>0</v>
      </c>
    </row>
    <row r="84" spans="1:15" ht="27" customHeight="1" x14ac:dyDescent="0.25">
      <c r="A84" s="26" t="s">
        <v>125</v>
      </c>
      <c r="B84" s="27">
        <v>0</v>
      </c>
      <c r="C84" s="28">
        <v>0.01</v>
      </c>
      <c r="D84" s="1"/>
      <c r="E84" s="31"/>
      <c r="F84" s="32"/>
      <c r="G84" s="33"/>
      <c r="H84" s="23"/>
      <c r="I84" s="14" t="s">
        <v>128</v>
      </c>
      <c r="J84" s="27">
        <v>14</v>
      </c>
      <c r="K84" s="28">
        <v>7.0000000000000007E-2</v>
      </c>
      <c r="L84" s="1"/>
      <c r="M84" s="14" t="s">
        <v>126</v>
      </c>
      <c r="N84" s="27">
        <v>2</v>
      </c>
      <c r="O84" s="28">
        <v>0.01</v>
      </c>
    </row>
    <row r="85" spans="1:15" ht="27" customHeight="1" x14ac:dyDescent="0.25">
      <c r="A85" s="26" t="s">
        <v>127</v>
      </c>
      <c r="B85" s="27">
        <v>3</v>
      </c>
      <c r="C85" s="28">
        <v>0.02</v>
      </c>
      <c r="D85" s="1"/>
      <c r="E85" s="31"/>
      <c r="F85" s="32"/>
      <c r="G85" s="33"/>
      <c r="H85" s="23"/>
      <c r="I85" s="19" t="s">
        <v>74</v>
      </c>
      <c r="J85" s="29">
        <f>SUM(J72:J84)</f>
        <v>212</v>
      </c>
      <c r="K85" s="30">
        <f>SUM(K72:K84)</f>
        <v>1</v>
      </c>
      <c r="L85" s="1"/>
      <c r="M85" s="14" t="s">
        <v>129</v>
      </c>
      <c r="N85" s="27">
        <v>0</v>
      </c>
      <c r="O85" s="28">
        <v>0</v>
      </c>
    </row>
    <row r="86" spans="1:15" ht="15.75" x14ac:dyDescent="0.25">
      <c r="A86" s="26" t="s">
        <v>130</v>
      </c>
      <c r="B86" s="27">
        <v>0</v>
      </c>
      <c r="C86" s="28">
        <v>0</v>
      </c>
      <c r="D86" s="1"/>
      <c r="E86" s="31"/>
      <c r="F86" s="32"/>
      <c r="G86" s="33"/>
      <c r="H86" s="23"/>
      <c r="L86" s="1"/>
      <c r="M86" s="14" t="s">
        <v>131</v>
      </c>
      <c r="N86" s="27">
        <v>0</v>
      </c>
      <c r="O86" s="28">
        <v>0</v>
      </c>
    </row>
    <row r="87" spans="1:15" ht="42" customHeight="1" x14ac:dyDescent="0.25">
      <c r="A87" s="26" t="s">
        <v>132</v>
      </c>
      <c r="B87" s="27">
        <v>1</v>
      </c>
      <c r="C87" s="28">
        <v>0</v>
      </c>
      <c r="D87" s="1"/>
      <c r="E87" s="31"/>
      <c r="F87" s="32"/>
      <c r="G87" s="33"/>
      <c r="H87" s="23"/>
      <c r="I87" s="1"/>
      <c r="J87" s="1"/>
      <c r="K87" s="1"/>
      <c r="L87" s="1"/>
      <c r="M87" s="14" t="s">
        <v>133</v>
      </c>
      <c r="N87" s="27">
        <v>0</v>
      </c>
      <c r="O87" s="28">
        <v>0</v>
      </c>
    </row>
    <row r="88" spans="1:15" ht="15.75" x14ac:dyDescent="0.25">
      <c r="A88" s="26" t="s">
        <v>134</v>
      </c>
      <c r="B88" s="27">
        <v>0</v>
      </c>
      <c r="C88" s="28">
        <v>0</v>
      </c>
      <c r="D88" s="1"/>
      <c r="E88" s="31"/>
      <c r="F88" s="32"/>
      <c r="G88" s="33"/>
      <c r="H88" s="23"/>
      <c r="I88" s="1"/>
      <c r="J88" s="1"/>
      <c r="K88" s="1"/>
      <c r="L88" s="1"/>
      <c r="M88" s="14" t="s">
        <v>135</v>
      </c>
      <c r="N88" s="27">
        <v>0</v>
      </c>
      <c r="O88" s="28">
        <v>0</v>
      </c>
    </row>
    <row r="89" spans="1:15" ht="25.5" customHeight="1" x14ac:dyDescent="0.25">
      <c r="A89" s="26" t="s">
        <v>136</v>
      </c>
      <c r="B89" s="27">
        <v>9</v>
      </c>
      <c r="C89" s="28">
        <v>0.06</v>
      </c>
      <c r="D89" s="1"/>
      <c r="E89" s="31"/>
      <c r="F89" s="32"/>
      <c r="G89" s="33"/>
      <c r="H89" s="23"/>
      <c r="I89" s="1"/>
      <c r="J89" s="1"/>
      <c r="K89" s="1"/>
      <c r="L89" s="1"/>
      <c r="M89" s="14" t="s">
        <v>123</v>
      </c>
      <c r="N89" s="27">
        <v>10</v>
      </c>
      <c r="O89" s="28">
        <v>0.05</v>
      </c>
    </row>
    <row r="90" spans="1:15" ht="15.75" x14ac:dyDescent="0.25">
      <c r="A90" s="26" t="s">
        <v>137</v>
      </c>
      <c r="B90" s="27">
        <v>3</v>
      </c>
      <c r="C90" s="28">
        <v>0.02</v>
      </c>
      <c r="D90" s="1"/>
      <c r="E90" s="31"/>
      <c r="F90" s="32"/>
      <c r="G90" s="33"/>
      <c r="H90" s="23"/>
      <c r="I90" s="1"/>
      <c r="J90" s="1"/>
      <c r="K90" s="1"/>
      <c r="L90" s="1"/>
      <c r="M90" s="14" t="s">
        <v>128</v>
      </c>
      <c r="N90" s="27">
        <v>3</v>
      </c>
      <c r="O90" s="28">
        <v>0.01</v>
      </c>
    </row>
    <row r="91" spans="1:15" ht="18.75" x14ac:dyDescent="0.25">
      <c r="A91" s="26" t="s">
        <v>138</v>
      </c>
      <c r="B91" s="27">
        <v>0</v>
      </c>
      <c r="C91" s="28">
        <v>0</v>
      </c>
      <c r="D91" s="1"/>
      <c r="E91" s="31"/>
      <c r="F91" s="32"/>
      <c r="G91" s="33"/>
      <c r="H91" s="23"/>
      <c r="I91" s="1"/>
      <c r="J91" s="1"/>
      <c r="K91" s="1"/>
      <c r="L91" s="1"/>
      <c r="M91" s="19" t="s">
        <v>74</v>
      </c>
      <c r="N91" s="29">
        <f>SUM(N72:N90)</f>
        <v>217</v>
      </c>
      <c r="O91" s="30">
        <f>SUM(O72:O90)</f>
        <v>1</v>
      </c>
    </row>
    <row r="92" spans="1:15" ht="15.75" x14ac:dyDescent="0.25">
      <c r="A92" s="26" t="s">
        <v>139</v>
      </c>
      <c r="B92" s="27">
        <v>1</v>
      </c>
      <c r="C92" s="28">
        <v>0.01</v>
      </c>
      <c r="D92" s="1"/>
      <c r="E92" s="31"/>
      <c r="F92" s="32"/>
      <c r="G92" s="33"/>
      <c r="H92" s="23"/>
      <c r="I92" s="1"/>
      <c r="J92" s="1"/>
      <c r="K92" s="1"/>
      <c r="L92" s="1"/>
      <c r="M92" s="1"/>
      <c r="N92" s="1"/>
      <c r="O92" s="1"/>
    </row>
    <row r="93" spans="1:15" ht="15.75" x14ac:dyDescent="0.25">
      <c r="A93" s="26" t="s">
        <v>140</v>
      </c>
      <c r="B93" s="27">
        <v>22</v>
      </c>
      <c r="C93" s="28">
        <v>0.14000000000000001</v>
      </c>
      <c r="D93" s="1"/>
      <c r="E93" s="31"/>
      <c r="F93" s="32"/>
      <c r="G93" s="33"/>
      <c r="H93" s="23"/>
      <c r="I93" s="1"/>
      <c r="J93" s="1"/>
      <c r="K93" s="1"/>
      <c r="L93" s="1"/>
      <c r="M93" s="1"/>
      <c r="N93" s="1"/>
      <c r="O93" s="1"/>
    </row>
    <row r="94" spans="1:15" s="1" customFormat="1" ht="15.75" x14ac:dyDescent="0.25">
      <c r="A94" s="26" t="s">
        <v>150</v>
      </c>
      <c r="B94" s="27">
        <v>0</v>
      </c>
      <c r="C94" s="28">
        <v>0</v>
      </c>
      <c r="E94" s="31"/>
      <c r="F94" s="32"/>
      <c r="G94" s="33"/>
      <c r="H94" s="23"/>
    </row>
    <row r="95" spans="1:15" ht="15.75" x14ac:dyDescent="0.25">
      <c r="A95" s="26" t="s">
        <v>141</v>
      </c>
      <c r="B95" s="27">
        <v>0</v>
      </c>
      <c r="C95" s="28">
        <v>0</v>
      </c>
      <c r="D95" s="1"/>
      <c r="E95" s="31"/>
      <c r="F95" s="32"/>
      <c r="G95" s="33"/>
      <c r="H95" s="23"/>
      <c r="I95" s="1"/>
      <c r="J95" s="1"/>
      <c r="K95" s="1"/>
      <c r="L95" s="8"/>
      <c r="M95" s="34"/>
      <c r="N95" s="32"/>
      <c r="O95" s="33"/>
    </row>
    <row r="96" spans="1:15" s="1" customFormat="1" ht="15.75" x14ac:dyDescent="0.25">
      <c r="A96" s="26" t="s">
        <v>143</v>
      </c>
      <c r="B96" s="27">
        <v>0</v>
      </c>
      <c r="C96" s="28">
        <v>0</v>
      </c>
      <c r="E96" s="31"/>
      <c r="F96" s="32"/>
      <c r="G96" s="33"/>
      <c r="H96" s="23"/>
      <c r="L96" s="8"/>
      <c r="M96" s="34"/>
      <c r="N96" s="32"/>
      <c r="O96" s="33"/>
    </row>
    <row r="97" spans="1:15" s="1" customFormat="1" ht="15.75" x14ac:dyDescent="0.25">
      <c r="A97" s="26" t="s">
        <v>142</v>
      </c>
      <c r="B97" s="27">
        <v>0</v>
      </c>
      <c r="C97" s="28">
        <v>0</v>
      </c>
      <c r="E97" s="31"/>
      <c r="F97" s="32"/>
      <c r="G97" s="33"/>
      <c r="H97" s="23"/>
      <c r="L97" s="8"/>
      <c r="M97" s="34"/>
      <c r="N97" s="32"/>
      <c r="O97" s="33"/>
    </row>
    <row r="98" spans="1:15" ht="15.75" x14ac:dyDescent="0.25">
      <c r="A98" s="26" t="s">
        <v>19</v>
      </c>
      <c r="B98" s="27">
        <v>1</v>
      </c>
      <c r="C98" s="28">
        <v>0.01</v>
      </c>
      <c r="D98" s="1"/>
      <c r="E98" s="31"/>
      <c r="F98" s="32"/>
      <c r="G98" s="33"/>
      <c r="H98" s="23"/>
      <c r="I98" s="1"/>
      <c r="J98" s="1"/>
      <c r="K98" s="1"/>
      <c r="L98" s="8"/>
      <c r="M98" s="8"/>
      <c r="N98" s="8"/>
      <c r="O98" s="8"/>
    </row>
    <row r="99" spans="1:15" ht="18.75" x14ac:dyDescent="0.25">
      <c r="A99" s="19" t="s">
        <v>74</v>
      </c>
      <c r="B99" s="29">
        <f>SUM(B72:B98)</f>
        <v>156</v>
      </c>
      <c r="C99" s="30">
        <f>SUM(C72:C98)</f>
        <v>1</v>
      </c>
      <c r="D99" s="1"/>
      <c r="E99" s="31"/>
      <c r="F99" s="32"/>
      <c r="G99" s="33"/>
      <c r="H99" s="23"/>
      <c r="I99" s="1"/>
      <c r="J99" s="1"/>
      <c r="K99" s="1"/>
      <c r="L99" s="1"/>
      <c r="M99" s="1"/>
      <c r="N99" s="1"/>
      <c r="O99" s="1"/>
    </row>
    <row r="100" spans="1:15" x14ac:dyDescent="0.25">
      <c r="A100" s="1"/>
      <c r="B100" s="1"/>
      <c r="C100" s="1"/>
      <c r="D100" s="1"/>
      <c r="E100" s="23"/>
      <c r="F100" s="23"/>
      <c r="G100" s="23"/>
      <c r="H100" s="23"/>
      <c r="I100" s="1"/>
      <c r="J100" s="1"/>
      <c r="K100" s="1"/>
      <c r="L100" s="1"/>
      <c r="M100" s="1"/>
      <c r="N100" s="1"/>
      <c r="O100" s="1"/>
    </row>
  </sheetData>
  <mergeCells count="20">
    <mergeCell ref="A62:A63"/>
    <mergeCell ref="B62:L62"/>
    <mergeCell ref="M62:M64"/>
    <mergeCell ref="N62:N64"/>
    <mergeCell ref="A70:C70"/>
    <mergeCell ref="E70:G70"/>
    <mergeCell ref="I70:K70"/>
    <mergeCell ref="M70:O70"/>
    <mergeCell ref="A52:O52"/>
    <mergeCell ref="A53:O53"/>
    <mergeCell ref="A55:A57"/>
    <mergeCell ref="B55:L55"/>
    <mergeCell ref="M55:M57"/>
    <mergeCell ref="O55:O57"/>
    <mergeCell ref="N55:N56"/>
    <mergeCell ref="B1:J1"/>
    <mergeCell ref="B2:J2"/>
    <mergeCell ref="B3:J3"/>
    <mergeCell ref="A50:O50"/>
    <mergeCell ref="A51:O5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2022-11-09T15:10:35Z</dcterms:modified>
</cp:coreProperties>
</file>