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3\marzo\viat\"/>
    </mc:Choice>
  </mc:AlternateContent>
  <bookViews>
    <workbookView xWindow="0" yWindow="0" windowWidth="24765" windowHeight="115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6" i="1" l="1"/>
  <c r="G154" i="1"/>
  <c r="G149" i="1"/>
  <c r="G136" i="1"/>
  <c r="G113" i="1"/>
  <c r="G99" i="1"/>
  <c r="G94" i="1"/>
  <c r="G88" i="1"/>
  <c r="G79" i="1"/>
  <c r="G74" i="1"/>
  <c r="G43" i="1"/>
  <c r="G107" i="1"/>
  <c r="G126" i="1"/>
  <c r="G168" i="1"/>
</calcChain>
</file>

<file path=xl/sharedStrings.xml><?xml version="1.0" encoding="utf-8"?>
<sst xmlns="http://schemas.openxmlformats.org/spreadsheetml/2006/main" count="862" uniqueCount="499">
  <si>
    <t>BENEMÉRITO CUERPO DE BOMBEROS DE LA REPÚBLICA DE PANAMÁ</t>
  </si>
  <si>
    <t>INFORME MENSUAL DE VIÁTICOS DEL MES DE MARZO DE 2023</t>
  </si>
  <si>
    <t>ZONA REGIONAL DE PANAMA</t>
  </si>
  <si>
    <t>DEPARTAMENTO DE TESORERIA - DETALLES DE VIATICOS AL INTERIOR DEL PAIS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</si>
  <si>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</si>
  <si>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</si>
  <si>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</si>
  <si>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</si>
  <si>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</si>
  <si>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</si>
  <si>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</si>
  <si>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</si>
  <si>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</si>
  <si>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8-708-1514</t>
  </si>
  <si>
    <t>10/02/2023</t>
  </si>
  <si>
    <t xml:space="preserve">Alis </t>
  </si>
  <si>
    <t>Delgado</t>
  </si>
  <si>
    <t>Coclé y Panamá Oeste</t>
  </si>
  <si>
    <t>5141</t>
  </si>
  <si>
    <t>Desayuno, almuerzo, cena y transporte misión oficial en las ZR de Coclé y Panamá Oeste el día 10/02/2023</t>
  </si>
  <si>
    <t>14/02/2023</t>
  </si>
  <si>
    <t>Herrera</t>
  </si>
  <si>
    <t>5142</t>
  </si>
  <si>
    <t>Desayuno, almuerzo, cena y transporte por misión oficial realizada en la ZR de Herrera el día 14/02/2023</t>
  </si>
  <si>
    <t>7-701-1031</t>
  </si>
  <si>
    <t>27/02/2023</t>
  </si>
  <si>
    <t>05/03/2023</t>
  </si>
  <si>
    <t xml:space="preserve">Claudio </t>
  </si>
  <si>
    <t>Rodríguez</t>
  </si>
  <si>
    <t xml:space="preserve">Taboga - Panamá </t>
  </si>
  <si>
    <t>5143</t>
  </si>
  <si>
    <t>Desayuno-misión oficial en la Est.de Taboga ZR de Panamá del día 27/02/2023  al  05/03/2023</t>
  </si>
  <si>
    <t>8-443-984</t>
  </si>
  <si>
    <t xml:space="preserve">Yadira </t>
  </si>
  <si>
    <t>Voitier</t>
  </si>
  <si>
    <t>Panamá Oeste</t>
  </si>
  <si>
    <t>5144</t>
  </si>
  <si>
    <t>Almuerzo por misión oficial en la ZR de Panamá Oeste el día 10/02/2023</t>
  </si>
  <si>
    <t>8-742-112</t>
  </si>
  <si>
    <t>24/02/2023</t>
  </si>
  <si>
    <t xml:space="preserve">Raúl </t>
  </si>
  <si>
    <t>Panamá Oeste y Coclé</t>
  </si>
  <si>
    <t>5145</t>
  </si>
  <si>
    <t xml:space="preserve">Desayuno, almuerzo y transporte por misión oficial en las ZR de Panamá Oeste y Coclé el día 24/02/2023 </t>
  </si>
  <si>
    <t>06/02/2023</t>
  </si>
  <si>
    <t>12/02/2023</t>
  </si>
  <si>
    <t>Taboga - Panamá</t>
  </si>
  <si>
    <t>5146</t>
  </si>
  <si>
    <t>Desayuno-misión oficial en la Est.de Taboga ZR de Panamá del día 06/02/2023  al  12/02/2023</t>
  </si>
  <si>
    <t>ANULADO</t>
  </si>
  <si>
    <t>5147</t>
  </si>
  <si>
    <t>8-821-1291</t>
  </si>
  <si>
    <t xml:space="preserve">Alfredo </t>
  </si>
  <si>
    <t>Aguilar</t>
  </si>
  <si>
    <t>5148</t>
  </si>
  <si>
    <t>8-750-463</t>
  </si>
  <si>
    <t>01/01/2023</t>
  </si>
  <si>
    <t xml:space="preserve">Alexander </t>
  </si>
  <si>
    <t>Concepción</t>
  </si>
  <si>
    <t>Taboga-Panamá</t>
  </si>
  <si>
    <t>5149</t>
  </si>
  <si>
    <t>Desayuno por misión oficial en la Est.de Taboga ZR de Panamá el día 01/01/2023</t>
  </si>
  <si>
    <t>06/03/2023</t>
  </si>
  <si>
    <t>12/03/2023</t>
  </si>
  <si>
    <t>5150</t>
  </si>
  <si>
    <t>Desayuno por misión oficial en la Est.de Taboga ZR de Panamá del día 06/03/2023 al 12/03/2023</t>
  </si>
  <si>
    <t>5-717-430</t>
  </si>
  <si>
    <t xml:space="preserve">Jaime </t>
  </si>
  <si>
    <t>González</t>
  </si>
  <si>
    <t>5151</t>
  </si>
  <si>
    <t>20/03/2023</t>
  </si>
  <si>
    <t>26/03/2023</t>
  </si>
  <si>
    <t>5152</t>
  </si>
  <si>
    <t>Desayuno-misión oficial en la Est.de Taboga ZR de Panamá del día 20/03/2023 al 26/03/2023</t>
  </si>
  <si>
    <t>8-925-344</t>
  </si>
  <si>
    <t>13/03/2023</t>
  </si>
  <si>
    <t>19/03/2023</t>
  </si>
  <si>
    <t xml:space="preserve">Gerardo </t>
  </si>
  <si>
    <t>Castañeda</t>
  </si>
  <si>
    <t>5153</t>
  </si>
  <si>
    <t>Desayuno -misión oficial en la Est.de Taboga ZR de Panamá del día 13/03/2023 al  19/03/2023</t>
  </si>
  <si>
    <t>8-777-881</t>
  </si>
  <si>
    <t xml:space="preserve">Ezequiel </t>
  </si>
  <si>
    <t>5154</t>
  </si>
  <si>
    <t>8-783-1021</t>
  </si>
  <si>
    <t>27/01/2023</t>
  </si>
  <si>
    <t xml:space="preserve">Joan </t>
  </si>
  <si>
    <t>Blaney</t>
  </si>
  <si>
    <t>5155</t>
  </si>
  <si>
    <t>Desayuno, almuerzo, cena y transporte por misión oficial realizada en las ZR de Coclé y Panamá Oeste el día 27/01/2023</t>
  </si>
  <si>
    <t>5156</t>
  </si>
  <si>
    <t>Desayuno, almuerzo, cena y transporte por misión oficial realizada en las ZR de Coclé y Panamá Oeste el día 10/02/2023</t>
  </si>
  <si>
    <t>8-919-1385</t>
  </si>
  <si>
    <t>28/02/2023</t>
  </si>
  <si>
    <t xml:space="preserve">Ameth </t>
  </si>
  <si>
    <t>Beteta</t>
  </si>
  <si>
    <t>Herrera y Coclé</t>
  </si>
  <si>
    <t>5157</t>
  </si>
  <si>
    <t>Desayuno, almuerzo, cena y transporte por misión oficial realizada en las ZR de Herrera y Coclé el día 28/02/2023</t>
  </si>
  <si>
    <t>8-718-1709</t>
  </si>
  <si>
    <t>08/03/2023</t>
  </si>
  <si>
    <t xml:space="preserve">Daniel </t>
  </si>
  <si>
    <t>Colón</t>
  </si>
  <si>
    <t>5158</t>
  </si>
  <si>
    <t xml:space="preserve">Almuerzo por misión oficial realizada en la ZR de Colón el día 08/03/2023 </t>
  </si>
  <si>
    <t>8-335-76</t>
  </si>
  <si>
    <t>17/02/2023</t>
  </si>
  <si>
    <t xml:space="preserve">César Iván </t>
  </si>
  <si>
    <t>Ambulo</t>
  </si>
  <si>
    <t>5159</t>
  </si>
  <si>
    <t>Desayuno, almuerzo y cena por misión oficial en la ZR de Herrera el día 17/02/2023</t>
  </si>
  <si>
    <t>8-322-337</t>
  </si>
  <si>
    <t xml:space="preserve">Roberton </t>
  </si>
  <si>
    <t>Rengifo</t>
  </si>
  <si>
    <t>5160</t>
  </si>
  <si>
    <t>8-793-1630</t>
  </si>
  <si>
    <t xml:space="preserve">Elois Manuel </t>
  </si>
  <si>
    <t>Guillén</t>
  </si>
  <si>
    <t>5161</t>
  </si>
  <si>
    <t>8-414-1003</t>
  </si>
  <si>
    <t>15/02/2023</t>
  </si>
  <si>
    <t xml:space="preserve">Mayra  </t>
  </si>
  <si>
    <t>Mejía</t>
  </si>
  <si>
    <t>5162</t>
  </si>
  <si>
    <t xml:space="preserve">Almuerzo por misión oficial realizada en la ZR de Colón el día 15/02/2023 </t>
  </si>
  <si>
    <t>8-722-164</t>
  </si>
  <si>
    <t>27/03/2023</t>
  </si>
  <si>
    <t xml:space="preserve">Farcomedi </t>
  </si>
  <si>
    <t>Domínguez</t>
  </si>
  <si>
    <t xml:space="preserve">Veraguas </t>
  </si>
  <si>
    <t>5163</t>
  </si>
  <si>
    <t>Almuerzo, cena y transporte para misión oficial en la ZR de Veraguas el día lunes 27/03/2023</t>
  </si>
  <si>
    <t>5164</t>
  </si>
  <si>
    <t>Desayuno, almuerzo, cena y transporte por misión oficial realizada en la ZR de Herrera y Coclé el 28/02/2023</t>
  </si>
  <si>
    <t>16/03/2023</t>
  </si>
  <si>
    <t>Panamá Este</t>
  </si>
  <si>
    <t>5165</t>
  </si>
  <si>
    <t xml:space="preserve">Almuerzo por misión oficial realizada en la  ZR de Panamá Este el día 16/03/2023 </t>
  </si>
  <si>
    <t>5166</t>
  </si>
  <si>
    <t>31/03/2023</t>
  </si>
  <si>
    <t>5167</t>
  </si>
  <si>
    <t>Almuerzo por misión oficial en la ZR de Colón del 27/03/2023  al 31/03/2023</t>
  </si>
  <si>
    <t>8-314-761</t>
  </si>
  <si>
    <t xml:space="preserve">Gilberto </t>
  </si>
  <si>
    <t>Sánchez</t>
  </si>
  <si>
    <t>5168</t>
  </si>
  <si>
    <t>8-378-142</t>
  </si>
  <si>
    <t>25/02/2023</t>
  </si>
  <si>
    <t>26/02/2023</t>
  </si>
  <si>
    <t xml:space="preserve">Osvaldo </t>
  </si>
  <si>
    <t>Fernández</t>
  </si>
  <si>
    <t>5169</t>
  </si>
  <si>
    <t>Desayuno, almuerzo y transporte por misión oficial para preparación de almuerzos y cenas para personal (IMAVE) el 25 y 26/02/2023</t>
  </si>
  <si>
    <t>8-491-759</t>
  </si>
  <si>
    <t xml:space="preserve">Jeny </t>
  </si>
  <si>
    <t>Julio</t>
  </si>
  <si>
    <t>5170</t>
  </si>
  <si>
    <t>Almuerzo y transporte por misión oficial para preparación de almuerzos y cenas para personal (IMAVE) el 25 y 26/02/2023</t>
  </si>
  <si>
    <t>8-711-1161</t>
  </si>
  <si>
    <t xml:space="preserve">Marina </t>
  </si>
  <si>
    <t>Ruíz</t>
  </si>
  <si>
    <t>5171</t>
  </si>
  <si>
    <t>5172</t>
  </si>
  <si>
    <t>Almuerzo-misión oficial en la ZR de Colón del 27/03/2023 al 31/03/2023</t>
  </si>
  <si>
    <t>30/03/2023</t>
  </si>
  <si>
    <t>5173</t>
  </si>
  <si>
    <t>Desayuno, almuerzo, cena y transporte por misión oficial realizada  en la ZR de Veraguas el día 30/03/2023</t>
  </si>
  <si>
    <t>07/02/2023</t>
  </si>
  <si>
    <t>5174</t>
  </si>
  <si>
    <t xml:space="preserve">Desayuno, almuerzo y cena por misión oficial realizada en la ZR de Bugaba los días 6 y 7/02/2023   </t>
  </si>
  <si>
    <t>5175</t>
  </si>
  <si>
    <t xml:space="preserve">Desayuno, almuerzo y cena por misión oficial realizada en la ZR de Bugaba el día 10/02/2023    </t>
  </si>
  <si>
    <t xml:space="preserve">TOTAL </t>
  </si>
  <si>
    <t>DEPARTAMENTO DE TESORERIA-DETALLES DE VIATICOS AL INTERIOR DEL PAIS PAGADOS A TRAVES DE CHEQUE Y ACH</t>
  </si>
  <si>
    <t>4-718-1774</t>
  </si>
  <si>
    <t>NADIA</t>
  </si>
  <si>
    <t>SAMUDIO</t>
  </si>
  <si>
    <t>Z.R. PANAMA</t>
  </si>
  <si>
    <t>003-2023 -COMD.</t>
  </si>
  <si>
    <t>TRASLADARSE A LA Z.R. PANAMA PARA PARTICIPAR EN EL TALLER INSTITUCIONAL.</t>
  </si>
  <si>
    <t>4-762-725</t>
  </si>
  <si>
    <t>DIOMEDES</t>
  </si>
  <si>
    <t>CABALLERO</t>
  </si>
  <si>
    <t>004-2023-COMD.</t>
  </si>
  <si>
    <t xml:space="preserve">TRASLADAR EN EL VEHICULO N° 716 A LA CORONEL NADIA SAMUDIO HACIA LA Z.R. PANAMA QUIEN PARTICIPARA DEL TALLER INSTITUCIONAL.  </t>
  </si>
  <si>
    <t>8-752-1578</t>
  </si>
  <si>
    <t>ISIDRO</t>
  </si>
  <si>
    <t>BARRERA</t>
  </si>
  <si>
    <t>Z.R. BOCAS DEL TORO</t>
  </si>
  <si>
    <t>DINASEPI-002-2023</t>
  </si>
  <si>
    <t>REALIZAR GIRA DE TRABAJO</t>
  </si>
  <si>
    <t>8-705-2123</t>
  </si>
  <si>
    <t>ABDIEL</t>
  </si>
  <si>
    <t>AROSEMENA</t>
  </si>
  <si>
    <t>Z.R. CHIRIQUI</t>
  </si>
  <si>
    <t>AFB-VB0006-2023</t>
  </si>
  <si>
    <t>CURSO BASICO DE SISTEMA DE COMANDO DE INSIDENTES.</t>
  </si>
  <si>
    <t>4-736-1681</t>
  </si>
  <si>
    <t>OLMERK</t>
  </si>
  <si>
    <t>TRUJILLO</t>
  </si>
  <si>
    <t>Z.R. LOS SANTOS</t>
  </si>
  <si>
    <t>AFB-VB0007-2023</t>
  </si>
  <si>
    <t>3-721-1395</t>
  </si>
  <si>
    <t>EDUARDO</t>
  </si>
  <si>
    <t>ALONSO</t>
  </si>
  <si>
    <t>OIIT-014-2023</t>
  </si>
  <si>
    <t>REALIZAR RENOVACION Y AMPLIACION DEL CABLEADO ESTRUCTURADO EN LA EST. JUAN M. ARAUZ.</t>
  </si>
  <si>
    <t>8-726-1988</t>
  </si>
  <si>
    <t xml:space="preserve">MANUEL </t>
  </si>
  <si>
    <t>MORALES</t>
  </si>
  <si>
    <t>OIIT-015-2023</t>
  </si>
  <si>
    <t>1-712-352</t>
  </si>
  <si>
    <t>MAYCOL</t>
  </si>
  <si>
    <t>MORGAN</t>
  </si>
  <si>
    <t>ODAI-001-2023</t>
  </si>
  <si>
    <t>REALIZAR INVESTIGACION DISCIPLINARIA</t>
  </si>
  <si>
    <t>8-430-909</t>
  </si>
  <si>
    <t xml:space="preserve">ORLANDO </t>
  </si>
  <si>
    <t>AGUILAR</t>
  </si>
  <si>
    <t>Z.R.BOCAS DEL TORO</t>
  </si>
  <si>
    <t>DA-072-2023</t>
  </si>
  <si>
    <t>TRANSPORTAR AL MAYOR MAYCOL MORGAN.</t>
  </si>
  <si>
    <t>8-502-859</t>
  </si>
  <si>
    <t>MATILDE</t>
  </si>
  <si>
    <t>TORRES</t>
  </si>
  <si>
    <t>SDG-003-2023</t>
  </si>
  <si>
    <t>REALIZAR CAPACITACION A OFICIALES Y  RECORRIDO EN LAS ESTACIONES LOCALES.</t>
  </si>
  <si>
    <t>8-733-2424</t>
  </si>
  <si>
    <t>MAX</t>
  </si>
  <si>
    <t>PADILLA</t>
  </si>
  <si>
    <t>SDG-004-2023</t>
  </si>
  <si>
    <t>CONDUCTOR DE LA SUBDIRECTORA GENERAL.</t>
  </si>
  <si>
    <t>8-730-193</t>
  </si>
  <si>
    <t>ALEJANDRO</t>
  </si>
  <si>
    <t>BONILLA</t>
  </si>
  <si>
    <t>Z.R. BUGABA</t>
  </si>
  <si>
    <t>AFB-VB-23-2023</t>
  </si>
  <si>
    <t>INSTRUCTOR EN EL  CURSO DE OPERADORES DE VEHICULOS DE EXTINCION .</t>
  </si>
  <si>
    <t>8-870-351</t>
  </si>
  <si>
    <t>ALDO</t>
  </si>
  <si>
    <t>GONDOLA</t>
  </si>
  <si>
    <t>AFB-VB-24-2023</t>
  </si>
  <si>
    <t>8-705-1806</t>
  </si>
  <si>
    <t>LUIS ANGEL</t>
  </si>
  <si>
    <t>JARAMILLO</t>
  </si>
  <si>
    <t>EX-008-2023</t>
  </si>
  <si>
    <t>GIRA PARA EFECTUAR CONTROL Y SEGUIMIENTO.</t>
  </si>
  <si>
    <t>8-792-1347</t>
  </si>
  <si>
    <t>ANGEL</t>
  </si>
  <si>
    <t>ALVAREZ</t>
  </si>
  <si>
    <t>EX-009-2023</t>
  </si>
  <si>
    <t>CONDUCTOR ASIGNADO AL TTE CORONEL LUIS A. JARAMILLO QUIEN REALIZARA GIRA DE CONTROL Y SEGUIMIENTO.</t>
  </si>
  <si>
    <t>8-233-355</t>
  </si>
  <si>
    <t xml:space="preserve">RICARDO </t>
  </si>
  <si>
    <t>TACK</t>
  </si>
  <si>
    <t>DCC-V-001-2023</t>
  </si>
  <si>
    <t>REALIZAR SUPERVICION Y LOGISTICA DEL 2do CURSO TEORICO PRACTICO EN MANEJO DE EQUIPO DE SISTEMA DE POSICIONAMIENTO GLOBAL ( GPS ) .</t>
  </si>
  <si>
    <t>Z.R. VERAGUAS, Z.R. CHIRIQUI</t>
  </si>
  <si>
    <t>OIIT-016-2023</t>
  </si>
  <si>
    <t>REALIZAR MANTENIMIENTO DE RACK DE COMUNICACIONES , INSTALACION DE UPS DE RACK Y INSTALACION DE SWITCH  48 PUERTOS .</t>
  </si>
  <si>
    <t>8-796-81</t>
  </si>
  <si>
    <t>ARY</t>
  </si>
  <si>
    <t>REYNA</t>
  </si>
  <si>
    <t>OIIT-017-2023</t>
  </si>
  <si>
    <t>8-487-486</t>
  </si>
  <si>
    <t>ANDRES</t>
  </si>
  <si>
    <t>HERRERA</t>
  </si>
  <si>
    <t>Z.R. CHIRIQUI, Z.R. BUGABA</t>
  </si>
  <si>
    <t>IMP-73-2023</t>
  </si>
  <si>
    <t>REALIZAR TRABAJOS DE INSTALACION DE PAPEL MICROPERFORADO , COLOCACION DE BANNERS Y REPARACION DE ESTRUCTURA.</t>
  </si>
  <si>
    <t>8-253-394</t>
  </si>
  <si>
    <t>MAGDA</t>
  </si>
  <si>
    <t>HOLDER</t>
  </si>
  <si>
    <t>Z.R LOS SANTOS, Z.R.HERRERA, Z.R. COCLE, Z.R. VERAGUAS, Z.R. BUGABA, Z.R. CHIRIQUI, Z.R. BOCAS DEL TORO.</t>
  </si>
  <si>
    <t>OIRH-001-2023</t>
  </si>
  <si>
    <t>REALIZAR RECLUTAMIENTO DE ASPIRANTES A BOMBEROS DEL BCBRP ( FASE REVISION MEDICA ) .</t>
  </si>
  <si>
    <t>8-704-989</t>
  </si>
  <si>
    <t>MARYOLETH</t>
  </si>
  <si>
    <t>OIRH-002-2023</t>
  </si>
  <si>
    <t>8-808-1588</t>
  </si>
  <si>
    <t>JUAN</t>
  </si>
  <si>
    <t>CASTRO</t>
  </si>
  <si>
    <t>EX-010-2023</t>
  </si>
  <si>
    <t>DCC-V-002-2023</t>
  </si>
  <si>
    <t>REALIZAR SUPERVICION Y LOGISTICA DEL 3er  CURSO TEORICO PRACTICO EN MANEJO DE EQUIPO DE SISTEMA DE POSICIONAMIENTO GLOBAL ( GPS ) .</t>
  </si>
  <si>
    <t>8-836-963</t>
  </si>
  <si>
    <t xml:space="preserve">ARMANDO </t>
  </si>
  <si>
    <t>Z.R. COCLE</t>
  </si>
  <si>
    <t>OIIT-018-2023</t>
  </si>
  <si>
    <t>REALIZAR RENOVACION Y AMPLIACION DEL CABLEADO ESTRUCTURADO E INSTALACION DE COMPUTADORAS NUEVAS EN LA EST. JUAN J. PARADA .</t>
  </si>
  <si>
    <t>8-810-792</t>
  </si>
  <si>
    <t>ELIAS</t>
  </si>
  <si>
    <t>LIEBHARDT</t>
  </si>
  <si>
    <t>4-285-968</t>
  </si>
  <si>
    <t>NESLYN</t>
  </si>
  <si>
    <t>PITTI</t>
  </si>
  <si>
    <t>Z.R. VERAGUAS</t>
  </si>
  <si>
    <t>OAI-007-2023</t>
  </si>
  <si>
    <t>REALIZAR AUDITORIA , EVALUACION DE CONTROL INTERNO DE ALIMENTACION Y ARQUEO DE CAJA MENUDA.</t>
  </si>
  <si>
    <t>8-480-523</t>
  </si>
  <si>
    <t>LAZARO</t>
  </si>
  <si>
    <t>TUÑON</t>
  </si>
  <si>
    <t>OAI-008-2023</t>
  </si>
  <si>
    <t>REALIZAR AUDITORIA, EVALUACION DE CONTROL INTERNO DE ALIMENTACION Y ARQUEO DE CAJA MENUDA.</t>
  </si>
  <si>
    <t>TOTAL</t>
  </si>
  <si>
    <t xml:space="preserve">DEPARTAMENTO DE CONTABILIDAD - DETALLE DE VIATICOS AL EXTERIOR </t>
  </si>
  <si>
    <t xml:space="preserve">Para el mes de  marzo   no se  realizó ningún pago de viático al Exterior </t>
  </si>
  <si>
    <t xml:space="preserve">ZONA REGIONAL DE CHIRIQUÍ </t>
  </si>
  <si>
    <t>4-719-688</t>
  </si>
  <si>
    <t>01/03/2023</t>
  </si>
  <si>
    <t>02/03/2023</t>
  </si>
  <si>
    <t>Edwin</t>
  </si>
  <si>
    <t>Navarro</t>
  </si>
  <si>
    <t xml:space="preserve">Cuartel Dario Vallarino </t>
  </si>
  <si>
    <t>013-2023</t>
  </si>
  <si>
    <t>traslada como conductor según nota N°: 011-2022.</t>
  </si>
  <si>
    <t>4-720-1176</t>
  </si>
  <si>
    <t xml:space="preserve">Shirley </t>
  </si>
  <si>
    <t>Nuñez</t>
  </si>
  <si>
    <t>014-2023</t>
  </si>
  <si>
    <t>Asiste a reunión Concejo Academico Nota N°. 011-22</t>
  </si>
  <si>
    <t>4-717-573</t>
  </si>
  <si>
    <t>23/03/2023</t>
  </si>
  <si>
    <t>24/03/2023</t>
  </si>
  <si>
    <t>Vanya</t>
  </si>
  <si>
    <t>Miranda</t>
  </si>
  <si>
    <t>Cuartel Ricardo Arango</t>
  </si>
  <si>
    <t>015-2023</t>
  </si>
  <si>
    <t>Trasladar grua a la Zona Regional Chiriquí</t>
  </si>
  <si>
    <t>4-751-1281</t>
  </si>
  <si>
    <t xml:space="preserve">Kevin </t>
  </si>
  <si>
    <t>Requena</t>
  </si>
  <si>
    <t>016-2023</t>
  </si>
  <si>
    <t>6-58-343</t>
  </si>
  <si>
    <t xml:space="preserve">Gonzalo </t>
  </si>
  <si>
    <t>Chan</t>
  </si>
  <si>
    <t>017-2023</t>
  </si>
  <si>
    <t>Citación a Ceremonia inicio Carrera carrera tecnico.</t>
  </si>
  <si>
    <t xml:space="preserve">ZONA REGIONAL DE BOCAS DEL TORO </t>
  </si>
  <si>
    <t>Para el mes de  marzo  no se  realizó ningún pago de viático</t>
  </si>
  <si>
    <t xml:space="preserve">ZONA REGIONAL DE  COLÓN </t>
  </si>
  <si>
    <t>ZONA REGIONAL DE BUGABA</t>
  </si>
  <si>
    <t xml:space="preserve">CEDULA </t>
  </si>
  <si>
    <t>4-739-201</t>
  </si>
  <si>
    <t xml:space="preserve">Luis Milton </t>
  </si>
  <si>
    <t>Reyes</t>
  </si>
  <si>
    <t>Panamá</t>
  </si>
  <si>
    <t>018-2023</t>
  </si>
  <si>
    <t>Pago de viático para viajar a Panamá como conductor del vehículo que transportará al Ingeniero Victor Montalvo quien participará en la capacitación que se llevará a cabo el día 14 de marzo del presente año en horario de 8:00 am hasta las 5:00 pm referente a temas de gas licuado de petróleo relacionados a la NFPA 58, NFPA 54 y reglamentos de Gas Licuado de Petróleo, dictado por la Empresa Tropigas de Chiriquí, S. A. según nota DINASEPI-DN-132-2023, nota ZRB-BCBRP-049-2023, nota DIRTEC-010-2023</t>
  </si>
  <si>
    <t>4-748-1457</t>
  </si>
  <si>
    <t>Victor</t>
  </si>
  <si>
    <t>Montalvo</t>
  </si>
  <si>
    <t>Pago de viático para viajar a Panamá a capacitación que se llevará a cabo el día 14 de marzo del presente año en horario de 8:00 am hasta las 5:00 pm referente a temas gas licuado de petróleo relacionados a la NFPA 58, NFPA 54 y reglamentos de Gas Licuado de Petróleo dictado por la Empresa Tropigas de Chiriquí, S. A. segun nota DINASEPI-DG-132-2023, nota BCBRP-ZRB-049-2023, nota DIRTEC-010-2023</t>
  </si>
  <si>
    <t>Nadia Vanessa</t>
  </si>
  <si>
    <t>Samudio</t>
  </si>
  <si>
    <t>019-2023</t>
  </si>
  <si>
    <t>Pago de viático para asistir al acto de Ceremonia de Inicio de Carrera del Técnico en Gestión Administrativa para Instituciones Bomberiles el día 27 de marzo de 2023 a las 10:00 am en la Estación N° 1 Ricardo Arango, según memorandum N° 004-23 y nota ZRB-BCBRP-065-2023.  incluye 1 hospedaje, 1 desayuno, 1 almuerzo y 2 cenas.</t>
  </si>
  <si>
    <t>4-705-1714</t>
  </si>
  <si>
    <t>Francisco</t>
  </si>
  <si>
    <t>020-2023</t>
  </si>
  <si>
    <t>Pago de viático que incluye 1 hospedaje, un desayuno, un almuerzo, 2 cenas para viajar a Panamá como conductor del vehículo 716 que transportará a la Coronel Nadia Vanesa Samudio para asistir al acto de Ceremonia de Inicio de Carrera del Técnico en Gestión Administrativa para Instituciones Bomberiles el día 27 de marzo de 2023 a las 10:00 am en la Estación N° 1 Ricardo Arango, segun memorandum N° 004-23 y nota ZRB-BCBRP-065-2023.</t>
  </si>
  <si>
    <t>ZONA REGIONAL PANAMA OESTE</t>
  </si>
  <si>
    <t>ZONA REGIONAL  DE HERRERA</t>
  </si>
  <si>
    <t>6-712-638</t>
  </si>
  <si>
    <t>José</t>
  </si>
  <si>
    <t>Moreno</t>
  </si>
  <si>
    <t>Misión oficial a buscar personal que participa de curso de la academia según memo n°014-23</t>
  </si>
  <si>
    <t>6-704-1265</t>
  </si>
  <si>
    <t>Jorge</t>
  </si>
  <si>
    <t>Misión oficial a llevar documentación y mantenimiento del vehículo 916, retirar insumos de mecánica, según memo n°002-2023</t>
  </si>
  <si>
    <t>6-706-1940</t>
  </si>
  <si>
    <t>Luis</t>
  </si>
  <si>
    <t>Misión oficial a llevar personal a la Zona Panamá según memo n°015-2023</t>
  </si>
  <si>
    <t>6-700-1215</t>
  </si>
  <si>
    <t>Milciades</t>
  </si>
  <si>
    <t>Ávila</t>
  </si>
  <si>
    <t>Misión oficial para capacitación en GLP  reglamento vigente y normas nfpa 54 y 58 según memorando n°015-23</t>
  </si>
  <si>
    <t>6-63-552</t>
  </si>
  <si>
    <t>Benito</t>
  </si>
  <si>
    <t>6-714-1972</t>
  </si>
  <si>
    <t xml:space="preserve">Eduardo </t>
  </si>
  <si>
    <t>Cruz</t>
  </si>
  <si>
    <t>Misión oficial a recibir diploma de seminario de evuluación curricular según memo n°016-2023</t>
  </si>
  <si>
    <t>2-703-191</t>
  </si>
  <si>
    <t xml:space="preserve">Walter </t>
  </si>
  <si>
    <t>Cedeño</t>
  </si>
  <si>
    <t>6-70-951</t>
  </si>
  <si>
    <t>Aristides</t>
  </si>
  <si>
    <t>Quintero</t>
  </si>
  <si>
    <t>Misión oficial como conductor de 837 para llevar al mayor Javier Cedeño según memo n°018-23</t>
  </si>
  <si>
    <t>6-50-1021</t>
  </si>
  <si>
    <t>Javier</t>
  </si>
  <si>
    <t>Misión oficial por participar de ceremonia de inicio de carrera tecnica en gestió administrativa para instituciones bomberiles. Según memo n°018-23</t>
  </si>
  <si>
    <t xml:space="preserve">ZONA REGIONAL DE LOS SANTOS </t>
  </si>
  <si>
    <t>8-730-1024</t>
  </si>
  <si>
    <t>David</t>
  </si>
  <si>
    <t>Castillero</t>
  </si>
  <si>
    <t>007-2023</t>
  </si>
  <si>
    <t>Pago de Viatico de Desayuno, Almuerzo y Cena como chofer  de la unidad No. 930, para trasladar a la Zona Regional  dd Panamá, a realizar mantenimiento requerido, el dia jueves 16 de marzo de los corrientes. Memorando BCBRP-ZRLS-C1-005/2023.</t>
  </si>
  <si>
    <t>7-97-38</t>
  </si>
  <si>
    <t>Jaime</t>
  </si>
  <si>
    <t>Ruiz</t>
  </si>
  <si>
    <t>008-2023</t>
  </si>
  <si>
    <t>Pago de viatico de desayuno, Almuerzo y Cena , Traslado a la Zona Regional de Panamá, a Participar en acto Ceremonial de Inicio de la  Carrera Técnico en Gestión Administrativa para Instituciones Bomberiles, el lunes  27 de marzo 2023,  a la 10:00 a.m., Subdirección General No. 004-23.</t>
  </si>
  <si>
    <t>7-701-2076</t>
  </si>
  <si>
    <t>Herán</t>
  </si>
  <si>
    <t>Córdoba</t>
  </si>
  <si>
    <t>009-2023</t>
  </si>
  <si>
    <t>Pago  de desayuno, Almuerzo y Cena ,  en concepto de viatico como chofer de la unidad  #445, para Traslado del Coronel Jaime Ruiz,  a la Zona Regional de Panamá, a Participar en acto Ceremonial de Inicio de la  Carrera Técnico en Gestión Administrativa para Instituciones Bomberiles.</t>
  </si>
  <si>
    <t>7-117-44</t>
  </si>
  <si>
    <t>Danilo</t>
  </si>
  <si>
    <t>Dominguez</t>
  </si>
  <si>
    <t>010-2023</t>
  </si>
  <si>
    <t>Pago de Viatico de almuerzo y cena, como chofer de la unidad # 865, para traslado a Panamá-Los santos, al Cabo Ricardo Franco que se encuentra participando del Curso  NFPA-1041 en la cuidad de  Panamá y retirar documentación de los Departamentos de la Estación  Ricardo Arango. Circular BCBRP-AFB-0192023.</t>
  </si>
  <si>
    <t>6-68-194</t>
  </si>
  <si>
    <t>14/03/2023</t>
  </si>
  <si>
    <t xml:space="preserve">Heriberto </t>
  </si>
  <si>
    <t>Canto</t>
  </si>
  <si>
    <t>011-2023</t>
  </si>
  <si>
    <t>Pago de viático de desayuno, Almuerzo y cena  por participación  en la Capacitación  en temas de gas licuado de petróleo, dictado por la empresa Tropigas de Chiriquí, S.A.,  en la ciudad de Panamá, Nota  Dinasepi-DN-132-2023.</t>
  </si>
  <si>
    <t>6-711-392</t>
  </si>
  <si>
    <t xml:space="preserve">Gustavo </t>
  </si>
  <si>
    <t>Villarreal</t>
  </si>
  <si>
    <t>012-2023</t>
  </si>
  <si>
    <t>ZONA REGIONAL DE COCLE</t>
  </si>
  <si>
    <t>8-528-1750</t>
  </si>
  <si>
    <t xml:space="preserve">Margarita </t>
  </si>
  <si>
    <t>Ducreux</t>
  </si>
  <si>
    <t>Bocas del Toro</t>
  </si>
  <si>
    <t>013-23</t>
  </si>
  <si>
    <t xml:space="preserve">Participar en la Conmemoración de los 116 años de Aniversario de la Estación N°2 Fabio Bravo de Isla Colón, Bocas del Toro </t>
  </si>
  <si>
    <t>8-854-600</t>
  </si>
  <si>
    <t xml:space="preserve">David </t>
  </si>
  <si>
    <t>Bernal</t>
  </si>
  <si>
    <t>014-23</t>
  </si>
  <si>
    <t>Llevar documentos hacia la Estación I° Ricardo Arango y retirar.</t>
  </si>
  <si>
    <t>015-23</t>
  </si>
  <si>
    <t>Llevar al vehículo 933 panel a mantenimiento a la empresa Capital Motors en Panamá y documentos hacia la Estación I° Ricardo Arango y retirar</t>
  </si>
  <si>
    <t>8-854-601</t>
  </si>
  <si>
    <t>15/03/2023</t>
  </si>
  <si>
    <t>016-23</t>
  </si>
  <si>
    <t>Llevar documentos hacia la Estación I° Ricardo Arango y retirar</t>
  </si>
  <si>
    <t>2-732-2152</t>
  </si>
  <si>
    <t>22/03/2023</t>
  </si>
  <si>
    <t>Edwina</t>
  </si>
  <si>
    <t>Martínez</t>
  </si>
  <si>
    <t>017-23</t>
  </si>
  <si>
    <t>Asistir con los aspirantes a Bomberos 2023 quienes estan en la 5 fase de reclutamiento revisión médica.</t>
  </si>
  <si>
    <t>018-23</t>
  </si>
  <si>
    <t>Trasladar a los aspirantes a Bomberos 2023, quienes estan en la 5 fase de reclutamiento revisión médica y adicional llevar documentos hacia la Estación I° Ricardo Arango</t>
  </si>
  <si>
    <t>2-720-2408</t>
  </si>
  <si>
    <t xml:space="preserve">Genaro </t>
  </si>
  <si>
    <t>Buitrago</t>
  </si>
  <si>
    <t>019-23</t>
  </si>
  <si>
    <t xml:space="preserve">Conductor del vehículo 873 para participar del Acto de Ceremonia de inicio de la Carrera Técnico en GestiónAdministrativa para Instituciones Bomberiles </t>
  </si>
  <si>
    <t>020-23</t>
  </si>
  <si>
    <t>Llevar documentos y retirar hacia la Estación I° Ricardo Arango y Retirar.</t>
  </si>
  <si>
    <t>021-23</t>
  </si>
  <si>
    <t>Participar del acto de Ceremonia de Inicio de la Carrera Técnico en Gestión Administrativa para Instaituciones Bomberiles</t>
  </si>
  <si>
    <t>ZONA REGIONAL  DE VERAGUAS</t>
  </si>
  <si>
    <t>8-740-447</t>
  </si>
  <si>
    <t>Isael</t>
  </si>
  <si>
    <t>Rodrìguez</t>
  </si>
  <si>
    <t>Ciudad de Santiago</t>
  </si>
  <si>
    <t>Viàtico por viajar a la Ciudad de Santiago a realizar inspecciòn de ubicaciòn de càmaras de video vigilancia en las estaciones de Santiago, Sonà, La Mesa y Las Palmas, los dìas 13 y 14 de marzo de 2023.</t>
  </si>
  <si>
    <t>ZONA REGIONAL  PANAMA ESTE</t>
  </si>
  <si>
    <t>8-826-2005</t>
  </si>
  <si>
    <t>Luís Isaias</t>
  </si>
  <si>
    <t>Jimenez Vallejos</t>
  </si>
  <si>
    <t xml:space="preserve">Provincia de Darien </t>
  </si>
  <si>
    <t xml:space="preserve">Viatico para realizar gira de Inspecciones generales y Recaudacion en la Provincia de Darien el dia 02 de marzo de 2023, saliendo de la Estacion de Chepo a las 5:00 a.m y regresando a las 17:00 horas aproximadamente </t>
  </si>
  <si>
    <t>4-805-791</t>
  </si>
  <si>
    <t>Joaquin Esteban</t>
  </si>
  <si>
    <t>Sánchez Rodríguez</t>
  </si>
  <si>
    <t>Provincia de Darien</t>
  </si>
  <si>
    <t xml:space="preserve">Viatico para realizar Recaudación en gira de Inspeciones generales de DINASEPI, en la provincia de Darién el dia 02 de marzo de 2023, saliendo de la Estacion de Chepo a las 05:00 a.m y regresando a las 17:00 horas aproximadamente </t>
  </si>
  <si>
    <t>8-707-2331</t>
  </si>
  <si>
    <t>Yolina Roselin</t>
  </si>
  <si>
    <t>Gudiño Sosa</t>
  </si>
  <si>
    <t xml:space="preserve">Viatico para realizar gira de Inspecciones generales y Recaudacion en la Provincia de Darien el dia 09 de marzo de 2023, saliendo de la Estacion de Chepo a las 5:00 a.m y regresando a las 17:00 horas aproximadamente </t>
  </si>
  <si>
    <t>8-514-1007</t>
  </si>
  <si>
    <t>Héctor Rolando</t>
  </si>
  <si>
    <t>Vásquez Luna</t>
  </si>
  <si>
    <t xml:space="preserve">Viatico para realizar Recaudación en gira de Inspeciones generales de DINASEPI, en la provincia de Darién el dia 09 de marzo de 2023, saliendo de la Estacion de Chepo a las 05:00 a.m y regresando a las 17:00 horas aproximadamente </t>
  </si>
  <si>
    <t>8-514-2331</t>
  </si>
  <si>
    <t xml:space="preserve">Viatico de desayuno y almuerzo para realizar Recaudacion en gira de Inspecciones Generales en la Provincia de de Darien el dia 23 de marzo de 2023, saliendo de la Estacion Central Chepo 5:00 a.m y retornando a las 17:00 horas aproximadamente. </t>
  </si>
  <si>
    <t>8-712-734</t>
  </si>
  <si>
    <t xml:space="preserve">Dionel Javier </t>
  </si>
  <si>
    <t xml:space="preserve">Bedoya </t>
  </si>
  <si>
    <t xml:space="preserve">Viatico de desayuno y almuerzo para realizar gira de Inspecciones Generales en la Provincia de Darien el dia 23 de marzo de 2023, saliendo de la Estacion Central Chepo 5:00 a.m y retornando a las 17:00 horas aproximandamente. </t>
  </si>
  <si>
    <t>8-743-2131</t>
  </si>
  <si>
    <t xml:space="preserve">Armando </t>
  </si>
  <si>
    <t>Gonzalez</t>
  </si>
  <si>
    <t>Ciudad de Panamá Facultad de Administracion Universidad de Panama</t>
  </si>
  <si>
    <t>Pago de viatico para el almuerzo, Citacion a Ceremonia de Inicio de la Carrera Tecnico en Gestion Administrativa para Instituciones Bomberiles, instrucciones del Director General Abdiel Solis Perez se genera el viatico, saliendo de la Estacion Central Central 8:00 a.m hasta las 13 00.</t>
  </si>
  <si>
    <t>8-402-87</t>
  </si>
  <si>
    <t xml:space="preserve">Victor Raul </t>
  </si>
  <si>
    <t>Alvarez Villalobos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</si>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</sst>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00"/>
    <numFmt numFmtId="166" formatCode="&quot;B/.&quot;\ 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1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9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49" fontId="5" fillId="0" borderId="0"/>
  </cellStyleXfs>
  <cellXfs count="9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6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8" fillId="5" borderId="1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4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2" fontId="7" fillId="0" borderId="1" xfId="4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2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0" xfId="5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" fontId="7" fillId="0" borderId="1" xfId="4" applyNumberFormat="1" applyFont="1" applyBorder="1" applyAlignment="1">
      <alignment horizontal="center" vertical="center" wrapText="1"/>
    </xf>
    <xf numFmtId="2" fontId="10" fillId="3" borderId="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/>
    </xf>
    <xf numFmtId="14" fontId="7" fillId="3" borderId="1" xfId="6" applyNumberFormat="1" applyFont="1" applyFill="1" applyBorder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49" fontId="6" fillId="2" borderId="1" xfId="7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166" fontId="14" fillId="6" borderId="4" xfId="0" applyNumberFormat="1" applyFont="1" applyFill="1" applyBorder="1" applyAlignment="1">
      <alignment horizontal="center" vertical="center"/>
    </xf>
  </cellXfs>
  <cellStyles count="8">
    <cellStyle name="Millares" xfId="1" builtinId="3"/>
    <cellStyle name="Normal" xfId="0" builtinId="0"/>
    <cellStyle name="Normal 2" xfId="2"/>
    <cellStyle name="Normal 2 2" xfId="6"/>
    <cellStyle name="Normal 3" xfId="7"/>
    <cellStyle name="Normal 4" xfId="5"/>
    <cellStyle name="Normal 4 2" xfId="4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7"/>
  <sheetViews>
    <sheetView tabSelected="1" topLeftCell="A161" workbookViewId="0">
      <selection activeCell="K163" sqref="A1:XFD1048576"/>
    </sheetView>
  </sheetViews>
  <sheetFormatPr baseColWidth="10" defaultRowHeight="15.75"/>
  <cols>
    <col min="1" max="1" width="11.7109375" style="2" bestFit="1" customWidth="1"/>
    <col min="2" max="2" width="17" style="2" bestFit="1" customWidth="1"/>
    <col min="3" max="3" width="12.7109375" style="2" bestFit="1" customWidth="1"/>
    <col min="4" max="4" width="16.140625" style="2" bestFit="1" customWidth="1"/>
    <col min="5" max="5" width="16.42578125" style="2" bestFit="1" customWidth="1"/>
    <col min="6" max="6" width="27.140625" style="2" bestFit="1" customWidth="1"/>
    <col min="7" max="7" width="13.5703125" style="2" bestFit="1" customWidth="1"/>
    <col min="8" max="8" width="19.140625" style="2" bestFit="1" customWidth="1"/>
    <col min="9" max="9" width="53.85546875" style="2" bestFit="1" customWidth="1"/>
    <col min="10" max="16384" width="11.42578125" style="2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spans="1:9" ht="18.75">
      <c r="A4" s="4" t="s">
        <v>2</v>
      </c>
      <c r="B4" s="4"/>
      <c r="C4" s="4"/>
      <c r="D4" s="4"/>
      <c r="E4" s="4"/>
      <c r="F4" s="4"/>
      <c r="G4" s="4"/>
      <c r="H4" s="4"/>
      <c r="I4" s="4"/>
    </row>
    <row r="5" spans="1:9" ht="18.75">
      <c r="A5" s="5" t="s">
        <v>3</v>
      </c>
      <c r="B5" s="5"/>
      <c r="C5" s="5"/>
      <c r="D5" s="5"/>
      <c r="E5" s="5"/>
      <c r="F5" s="5"/>
      <c r="G5" s="5"/>
      <c r="H5" s="5"/>
      <c r="I5" s="5"/>
    </row>
    <row r="6" spans="1:9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</row>
    <row r="7" spans="1:9" ht="60" customHeight="1">
      <c r="A7" s="7" t="s">
        <v>13</v>
      </c>
      <c r="B7" s="8" t="s">
        <v>14</v>
      </c>
      <c r="C7" s="8" t="s">
        <v>14</v>
      </c>
      <c r="D7" s="9" t="s">
        <v>15</v>
      </c>
      <c r="E7" s="10" t="s">
        <v>16</v>
      </c>
      <c r="F7" s="9" t="s">
        <v>17</v>
      </c>
      <c r="G7" s="11">
        <v>23</v>
      </c>
      <c r="H7" s="12" t="s">
        <v>18</v>
      </c>
      <c r="I7" s="9" t="s">
        <v>19</v>
      </c>
    </row>
    <row r="8" spans="1:9" ht="60" customHeight="1">
      <c r="A8" s="7" t="s">
        <v>13</v>
      </c>
      <c r="B8" s="8" t="s">
        <v>20</v>
      </c>
      <c r="C8" s="8" t="s">
        <v>20</v>
      </c>
      <c r="D8" s="13" t="s">
        <v>15</v>
      </c>
      <c r="E8" s="10" t="s">
        <v>16</v>
      </c>
      <c r="F8" s="10" t="s">
        <v>21</v>
      </c>
      <c r="G8" s="14">
        <v>23</v>
      </c>
      <c r="H8" s="15" t="s">
        <v>22</v>
      </c>
      <c r="I8" s="9" t="s">
        <v>23</v>
      </c>
    </row>
    <row r="9" spans="1:9" ht="60" customHeight="1">
      <c r="A9" s="7" t="s">
        <v>24</v>
      </c>
      <c r="B9" s="8" t="s">
        <v>25</v>
      </c>
      <c r="C9" s="8" t="s">
        <v>26</v>
      </c>
      <c r="D9" s="13" t="s">
        <v>27</v>
      </c>
      <c r="E9" s="10" t="s">
        <v>28</v>
      </c>
      <c r="F9" s="10" t="s">
        <v>29</v>
      </c>
      <c r="G9" s="14">
        <v>17.5</v>
      </c>
      <c r="H9" s="15" t="s">
        <v>30</v>
      </c>
      <c r="I9" s="16" t="s">
        <v>31</v>
      </c>
    </row>
    <row r="10" spans="1:9" ht="60" customHeight="1">
      <c r="A10" s="7" t="s">
        <v>32</v>
      </c>
      <c r="B10" s="8" t="s">
        <v>14</v>
      </c>
      <c r="C10" s="8" t="s">
        <v>14</v>
      </c>
      <c r="D10" s="9" t="s">
        <v>33</v>
      </c>
      <c r="E10" s="10" t="s">
        <v>34</v>
      </c>
      <c r="F10" s="10" t="s">
        <v>35</v>
      </c>
      <c r="G10" s="11">
        <v>6</v>
      </c>
      <c r="H10" s="12" t="s">
        <v>36</v>
      </c>
      <c r="I10" s="9" t="s">
        <v>37</v>
      </c>
    </row>
    <row r="11" spans="1:9" ht="60" customHeight="1">
      <c r="A11" s="7" t="s">
        <v>38</v>
      </c>
      <c r="B11" s="8" t="s">
        <v>39</v>
      </c>
      <c r="C11" s="8" t="s">
        <v>39</v>
      </c>
      <c r="D11" s="10" t="s">
        <v>40</v>
      </c>
      <c r="E11" s="10" t="s">
        <v>28</v>
      </c>
      <c r="F11" s="9" t="s">
        <v>41</v>
      </c>
      <c r="G11" s="11">
        <v>13.5</v>
      </c>
      <c r="H11" s="12" t="s">
        <v>42</v>
      </c>
      <c r="I11" s="16" t="s">
        <v>43</v>
      </c>
    </row>
    <row r="12" spans="1:9" ht="60" customHeight="1">
      <c r="A12" s="7" t="s">
        <v>24</v>
      </c>
      <c r="B12" s="8" t="s">
        <v>44</v>
      </c>
      <c r="C12" s="8" t="s">
        <v>45</v>
      </c>
      <c r="D12" s="9" t="s">
        <v>27</v>
      </c>
      <c r="E12" s="10" t="s">
        <v>28</v>
      </c>
      <c r="F12" s="10" t="s">
        <v>46</v>
      </c>
      <c r="G12" s="11">
        <v>17.5</v>
      </c>
      <c r="H12" s="12" t="s">
        <v>47</v>
      </c>
      <c r="I12" s="16" t="s">
        <v>48</v>
      </c>
    </row>
    <row r="13" spans="1:9" ht="60" customHeight="1">
      <c r="A13" s="7"/>
      <c r="B13" s="8"/>
      <c r="C13" s="8"/>
      <c r="D13" s="9" t="s">
        <v>49</v>
      </c>
      <c r="E13" s="10" t="s">
        <v>49</v>
      </c>
      <c r="F13" s="10"/>
      <c r="G13" s="11">
        <v>0</v>
      </c>
      <c r="H13" s="12" t="s">
        <v>50</v>
      </c>
      <c r="I13" s="16" t="s">
        <v>49</v>
      </c>
    </row>
    <row r="14" spans="1:9" ht="60" customHeight="1">
      <c r="A14" s="7" t="s">
        <v>51</v>
      </c>
      <c r="B14" s="8" t="s">
        <v>44</v>
      </c>
      <c r="C14" s="8" t="s">
        <v>45</v>
      </c>
      <c r="D14" s="9" t="s">
        <v>52</v>
      </c>
      <c r="E14" s="10" t="s">
        <v>53</v>
      </c>
      <c r="F14" s="10" t="s">
        <v>46</v>
      </c>
      <c r="G14" s="11">
        <v>17.5</v>
      </c>
      <c r="H14" s="12" t="s">
        <v>54</v>
      </c>
      <c r="I14" s="16" t="s">
        <v>48</v>
      </c>
    </row>
    <row r="15" spans="1:9" ht="60" customHeight="1">
      <c r="A15" s="7" t="s">
        <v>55</v>
      </c>
      <c r="B15" s="8" t="s">
        <v>56</v>
      </c>
      <c r="C15" s="8" t="s">
        <v>56</v>
      </c>
      <c r="D15" s="9" t="s">
        <v>57</v>
      </c>
      <c r="E15" s="10" t="s">
        <v>58</v>
      </c>
      <c r="F15" s="10" t="s">
        <v>59</v>
      </c>
      <c r="G15" s="11">
        <v>2.5</v>
      </c>
      <c r="H15" s="12" t="s">
        <v>60</v>
      </c>
      <c r="I15" s="9" t="s">
        <v>61</v>
      </c>
    </row>
    <row r="16" spans="1:9" ht="60" customHeight="1">
      <c r="A16" s="7" t="s">
        <v>55</v>
      </c>
      <c r="B16" s="8" t="s">
        <v>62</v>
      </c>
      <c r="C16" s="8" t="s">
        <v>63</v>
      </c>
      <c r="D16" s="9" t="s">
        <v>57</v>
      </c>
      <c r="E16" s="10" t="s">
        <v>58</v>
      </c>
      <c r="F16" s="10" t="s">
        <v>59</v>
      </c>
      <c r="G16" s="11">
        <v>17.5</v>
      </c>
      <c r="H16" s="12" t="s">
        <v>64</v>
      </c>
      <c r="I16" s="9" t="s">
        <v>65</v>
      </c>
    </row>
    <row r="17" spans="1:9" ht="60" customHeight="1">
      <c r="A17" s="7" t="s">
        <v>66</v>
      </c>
      <c r="B17" s="8" t="s">
        <v>62</v>
      </c>
      <c r="C17" s="8" t="s">
        <v>63</v>
      </c>
      <c r="D17" s="9" t="s">
        <v>67</v>
      </c>
      <c r="E17" s="10" t="s">
        <v>68</v>
      </c>
      <c r="F17" s="10" t="s">
        <v>59</v>
      </c>
      <c r="G17" s="11">
        <v>17.5</v>
      </c>
      <c r="H17" s="12" t="s">
        <v>69</v>
      </c>
      <c r="I17" s="9" t="s">
        <v>65</v>
      </c>
    </row>
    <row r="18" spans="1:9" ht="60" customHeight="1">
      <c r="A18" s="7" t="s">
        <v>51</v>
      </c>
      <c r="B18" s="8" t="s">
        <v>70</v>
      </c>
      <c r="C18" s="8" t="s">
        <v>71</v>
      </c>
      <c r="D18" s="10" t="s">
        <v>52</v>
      </c>
      <c r="E18" s="17" t="s">
        <v>53</v>
      </c>
      <c r="F18" s="10" t="s">
        <v>59</v>
      </c>
      <c r="G18" s="14">
        <v>17.5</v>
      </c>
      <c r="H18" s="12" t="s">
        <v>72</v>
      </c>
      <c r="I18" s="9" t="s">
        <v>73</v>
      </c>
    </row>
    <row r="19" spans="1:9" ht="60" customHeight="1">
      <c r="A19" s="7" t="s">
        <v>74</v>
      </c>
      <c r="B19" s="8" t="s">
        <v>75</v>
      </c>
      <c r="C19" s="8" t="s">
        <v>76</v>
      </c>
      <c r="D19" s="10" t="s">
        <v>77</v>
      </c>
      <c r="E19" s="10" t="s">
        <v>78</v>
      </c>
      <c r="F19" s="10" t="s">
        <v>59</v>
      </c>
      <c r="G19" s="11">
        <v>17.5</v>
      </c>
      <c r="H19" s="12" t="s">
        <v>79</v>
      </c>
      <c r="I19" s="9" t="s">
        <v>80</v>
      </c>
    </row>
    <row r="20" spans="1:9" ht="60" customHeight="1">
      <c r="A20" s="7" t="s">
        <v>81</v>
      </c>
      <c r="B20" s="8" t="s">
        <v>75</v>
      </c>
      <c r="C20" s="8" t="s">
        <v>76</v>
      </c>
      <c r="D20" s="10" t="s">
        <v>82</v>
      </c>
      <c r="E20" s="10" t="s">
        <v>68</v>
      </c>
      <c r="F20" s="10" t="s">
        <v>59</v>
      </c>
      <c r="G20" s="11">
        <v>17.5</v>
      </c>
      <c r="H20" s="12" t="s">
        <v>83</v>
      </c>
      <c r="I20" s="9" t="s">
        <v>80</v>
      </c>
    </row>
    <row r="21" spans="1:9" ht="60" customHeight="1">
      <c r="A21" s="7" t="s">
        <v>84</v>
      </c>
      <c r="B21" s="8" t="s">
        <v>85</v>
      </c>
      <c r="C21" s="8" t="s">
        <v>85</v>
      </c>
      <c r="D21" s="10" t="s">
        <v>86</v>
      </c>
      <c r="E21" s="10" t="s">
        <v>87</v>
      </c>
      <c r="F21" s="9" t="s">
        <v>17</v>
      </c>
      <c r="G21" s="11">
        <v>23</v>
      </c>
      <c r="H21" s="12" t="s">
        <v>88</v>
      </c>
      <c r="I21" s="9" t="s">
        <v>89</v>
      </c>
    </row>
    <row r="22" spans="1:9" ht="60" customHeight="1">
      <c r="A22" s="7" t="s">
        <v>84</v>
      </c>
      <c r="B22" s="8" t="s">
        <v>14</v>
      </c>
      <c r="C22" s="8" t="s">
        <v>14</v>
      </c>
      <c r="D22" s="10" t="s">
        <v>86</v>
      </c>
      <c r="E22" s="10" t="s">
        <v>87</v>
      </c>
      <c r="F22" s="9" t="s">
        <v>17</v>
      </c>
      <c r="G22" s="11">
        <v>23</v>
      </c>
      <c r="H22" s="12" t="s">
        <v>90</v>
      </c>
      <c r="I22" s="9" t="s">
        <v>91</v>
      </c>
    </row>
    <row r="23" spans="1:9" ht="60" customHeight="1">
      <c r="A23" s="7" t="s">
        <v>92</v>
      </c>
      <c r="B23" s="8" t="s">
        <v>93</v>
      </c>
      <c r="C23" s="8" t="s">
        <v>93</v>
      </c>
      <c r="D23" s="10" t="s">
        <v>94</v>
      </c>
      <c r="E23" s="10" t="s">
        <v>95</v>
      </c>
      <c r="F23" s="10" t="s">
        <v>96</v>
      </c>
      <c r="G23" s="11">
        <v>23</v>
      </c>
      <c r="H23" s="12" t="s">
        <v>97</v>
      </c>
      <c r="I23" s="9" t="s">
        <v>98</v>
      </c>
    </row>
    <row r="24" spans="1:9" ht="60" customHeight="1">
      <c r="A24" s="7" t="s">
        <v>99</v>
      </c>
      <c r="B24" s="8" t="s">
        <v>100</v>
      </c>
      <c r="C24" s="8" t="s">
        <v>100</v>
      </c>
      <c r="D24" s="10" t="s">
        <v>101</v>
      </c>
      <c r="E24" s="10" t="s">
        <v>28</v>
      </c>
      <c r="F24" s="10" t="s">
        <v>102</v>
      </c>
      <c r="G24" s="11">
        <v>6</v>
      </c>
      <c r="H24" s="12" t="s">
        <v>103</v>
      </c>
      <c r="I24" s="9" t="s">
        <v>104</v>
      </c>
    </row>
    <row r="25" spans="1:9" ht="60" customHeight="1">
      <c r="A25" s="7" t="s">
        <v>105</v>
      </c>
      <c r="B25" s="8" t="s">
        <v>106</v>
      </c>
      <c r="C25" s="8" t="s">
        <v>106</v>
      </c>
      <c r="D25" s="10" t="s">
        <v>107</v>
      </c>
      <c r="E25" s="10" t="s">
        <v>108</v>
      </c>
      <c r="F25" s="10" t="s">
        <v>21</v>
      </c>
      <c r="G25" s="11">
        <v>16</v>
      </c>
      <c r="H25" s="12" t="s">
        <v>109</v>
      </c>
      <c r="I25" s="9" t="s">
        <v>110</v>
      </c>
    </row>
    <row r="26" spans="1:9" ht="60" customHeight="1">
      <c r="A26" s="7" t="s">
        <v>111</v>
      </c>
      <c r="B26" s="8" t="s">
        <v>106</v>
      </c>
      <c r="C26" s="8" t="s">
        <v>106</v>
      </c>
      <c r="D26" s="10" t="s">
        <v>112</v>
      </c>
      <c r="E26" s="10" t="s">
        <v>113</v>
      </c>
      <c r="F26" s="10" t="s">
        <v>21</v>
      </c>
      <c r="G26" s="11">
        <v>16</v>
      </c>
      <c r="H26" s="12" t="s">
        <v>114</v>
      </c>
      <c r="I26" s="16" t="s">
        <v>110</v>
      </c>
    </row>
    <row r="27" spans="1:9" ht="60" customHeight="1">
      <c r="A27" s="7" t="s">
        <v>115</v>
      </c>
      <c r="B27" s="8" t="s">
        <v>106</v>
      </c>
      <c r="C27" s="8" t="s">
        <v>106</v>
      </c>
      <c r="D27" s="10" t="s">
        <v>116</v>
      </c>
      <c r="E27" s="10" t="s">
        <v>117</v>
      </c>
      <c r="F27" s="10" t="s">
        <v>21</v>
      </c>
      <c r="G27" s="11">
        <v>16</v>
      </c>
      <c r="H27" s="12" t="s">
        <v>118</v>
      </c>
      <c r="I27" s="9" t="s">
        <v>110</v>
      </c>
    </row>
    <row r="28" spans="1:9" ht="60" customHeight="1">
      <c r="A28" s="7" t="s">
        <v>119</v>
      </c>
      <c r="B28" s="8" t="s">
        <v>120</v>
      </c>
      <c r="C28" s="8" t="s">
        <v>120</v>
      </c>
      <c r="D28" s="10" t="s">
        <v>121</v>
      </c>
      <c r="E28" s="10" t="s">
        <v>122</v>
      </c>
      <c r="F28" s="10" t="s">
        <v>102</v>
      </c>
      <c r="G28" s="11">
        <v>6</v>
      </c>
      <c r="H28" s="12" t="s">
        <v>123</v>
      </c>
      <c r="I28" s="9" t="s">
        <v>124</v>
      </c>
    </row>
    <row r="29" spans="1:9" ht="60" customHeight="1">
      <c r="A29" s="7" t="s">
        <v>125</v>
      </c>
      <c r="B29" s="8" t="s">
        <v>126</v>
      </c>
      <c r="C29" s="8" t="s">
        <v>126</v>
      </c>
      <c r="D29" s="10" t="s">
        <v>127</v>
      </c>
      <c r="E29" s="18" t="s">
        <v>128</v>
      </c>
      <c r="F29" s="18" t="s">
        <v>129</v>
      </c>
      <c r="G29" s="11">
        <v>15.5</v>
      </c>
      <c r="H29" s="12" t="s">
        <v>130</v>
      </c>
      <c r="I29" s="9" t="s">
        <v>131</v>
      </c>
    </row>
    <row r="30" spans="1:9" ht="60" customHeight="1">
      <c r="A30" s="7" t="s">
        <v>13</v>
      </c>
      <c r="B30" s="8" t="s">
        <v>93</v>
      </c>
      <c r="C30" s="8" t="s">
        <v>93</v>
      </c>
      <c r="D30" s="10" t="s">
        <v>15</v>
      </c>
      <c r="E30" s="10" t="s">
        <v>16</v>
      </c>
      <c r="F30" s="10" t="s">
        <v>96</v>
      </c>
      <c r="G30" s="11">
        <v>23</v>
      </c>
      <c r="H30" s="12" t="s">
        <v>132</v>
      </c>
      <c r="I30" s="9" t="s">
        <v>133</v>
      </c>
    </row>
    <row r="31" spans="1:9" ht="60" customHeight="1">
      <c r="A31" s="7" t="s">
        <v>32</v>
      </c>
      <c r="B31" s="8" t="s">
        <v>134</v>
      </c>
      <c r="C31" s="8" t="s">
        <v>134</v>
      </c>
      <c r="D31" s="10" t="s">
        <v>33</v>
      </c>
      <c r="E31" s="10" t="s">
        <v>34</v>
      </c>
      <c r="F31" s="10" t="s">
        <v>135</v>
      </c>
      <c r="G31" s="11">
        <v>6</v>
      </c>
      <c r="H31" s="12" t="s">
        <v>136</v>
      </c>
      <c r="I31" s="9" t="s">
        <v>137</v>
      </c>
    </row>
    <row r="32" spans="1:9" ht="60" customHeight="1">
      <c r="A32" s="7" t="s">
        <v>24</v>
      </c>
      <c r="B32" s="8" t="s">
        <v>70</v>
      </c>
      <c r="C32" s="8" t="s">
        <v>71</v>
      </c>
      <c r="D32" s="10" t="s">
        <v>27</v>
      </c>
      <c r="E32" s="10" t="s">
        <v>28</v>
      </c>
      <c r="F32" s="10" t="s">
        <v>46</v>
      </c>
      <c r="G32" s="11">
        <v>17.5</v>
      </c>
      <c r="H32" s="12" t="s">
        <v>138</v>
      </c>
      <c r="I32" s="9" t="s">
        <v>73</v>
      </c>
    </row>
    <row r="33" spans="1:9" ht="60" customHeight="1">
      <c r="A33" s="7" t="s">
        <v>119</v>
      </c>
      <c r="B33" s="8" t="s">
        <v>126</v>
      </c>
      <c r="C33" s="8" t="s">
        <v>139</v>
      </c>
      <c r="D33" s="10" t="s">
        <v>121</v>
      </c>
      <c r="E33" s="10" t="s">
        <v>122</v>
      </c>
      <c r="F33" s="10" t="s">
        <v>102</v>
      </c>
      <c r="G33" s="11">
        <v>30</v>
      </c>
      <c r="H33" s="12" t="s">
        <v>140</v>
      </c>
      <c r="I33" s="9" t="s">
        <v>141</v>
      </c>
    </row>
    <row r="34" spans="1:9" ht="60" customHeight="1">
      <c r="A34" s="7" t="s">
        <v>142</v>
      </c>
      <c r="B34" s="8" t="s">
        <v>126</v>
      </c>
      <c r="C34" s="8" t="s">
        <v>139</v>
      </c>
      <c r="D34" s="10" t="s">
        <v>143</v>
      </c>
      <c r="E34" s="10" t="s">
        <v>144</v>
      </c>
      <c r="F34" s="10" t="s">
        <v>129</v>
      </c>
      <c r="G34" s="11">
        <v>30</v>
      </c>
      <c r="H34" s="12" t="s">
        <v>145</v>
      </c>
      <c r="I34" s="9" t="s">
        <v>141</v>
      </c>
    </row>
    <row r="35" spans="1:9" ht="60" customHeight="1">
      <c r="A35" s="7" t="s">
        <v>146</v>
      </c>
      <c r="B35" s="8" t="s">
        <v>147</v>
      </c>
      <c r="C35" s="8" t="s">
        <v>148</v>
      </c>
      <c r="D35" s="10" t="s">
        <v>149</v>
      </c>
      <c r="E35" s="10" t="s">
        <v>150</v>
      </c>
      <c r="F35" s="10" t="s">
        <v>96</v>
      </c>
      <c r="G35" s="11">
        <v>17.5</v>
      </c>
      <c r="H35" s="12" t="s">
        <v>151</v>
      </c>
      <c r="I35" s="9" t="s">
        <v>152</v>
      </c>
    </row>
    <row r="36" spans="1:9" ht="60" customHeight="1">
      <c r="A36" s="7" t="s">
        <v>153</v>
      </c>
      <c r="B36" s="8" t="s">
        <v>147</v>
      </c>
      <c r="C36" s="8" t="s">
        <v>148</v>
      </c>
      <c r="D36" s="10" t="s">
        <v>154</v>
      </c>
      <c r="E36" s="10" t="s">
        <v>155</v>
      </c>
      <c r="F36" s="10" t="s">
        <v>135</v>
      </c>
      <c r="G36" s="11">
        <v>15</v>
      </c>
      <c r="H36" s="12" t="s">
        <v>156</v>
      </c>
      <c r="I36" s="9" t="s">
        <v>157</v>
      </c>
    </row>
    <row r="37" spans="1:9" ht="60" customHeight="1">
      <c r="A37" s="7" t="s">
        <v>158</v>
      </c>
      <c r="B37" s="8" t="s">
        <v>147</v>
      </c>
      <c r="C37" s="8" t="s">
        <v>148</v>
      </c>
      <c r="D37" s="10" t="s">
        <v>159</v>
      </c>
      <c r="E37" s="10" t="s">
        <v>160</v>
      </c>
      <c r="F37" s="10" t="s">
        <v>46</v>
      </c>
      <c r="G37" s="11">
        <v>15</v>
      </c>
      <c r="H37" s="12" t="s">
        <v>161</v>
      </c>
      <c r="I37" s="9" t="s">
        <v>157</v>
      </c>
    </row>
    <row r="38" spans="1:9" ht="60" customHeight="1">
      <c r="A38" s="7" t="s">
        <v>99</v>
      </c>
      <c r="B38" s="8" t="s">
        <v>126</v>
      </c>
      <c r="C38" s="8" t="s">
        <v>139</v>
      </c>
      <c r="D38" s="10" t="s">
        <v>101</v>
      </c>
      <c r="E38" s="10" t="s">
        <v>28</v>
      </c>
      <c r="F38" s="10" t="s">
        <v>102</v>
      </c>
      <c r="G38" s="11">
        <v>30</v>
      </c>
      <c r="H38" s="12" t="s">
        <v>162</v>
      </c>
      <c r="I38" s="9" t="s">
        <v>163</v>
      </c>
    </row>
    <row r="39" spans="1:9" ht="60" customHeight="1">
      <c r="A39" s="7" t="s">
        <v>125</v>
      </c>
      <c r="B39" s="8" t="s">
        <v>164</v>
      </c>
      <c r="C39" s="8" t="s">
        <v>164</v>
      </c>
      <c r="D39" s="10" t="s">
        <v>127</v>
      </c>
      <c r="E39" s="10" t="s">
        <v>128</v>
      </c>
      <c r="F39" s="10" t="s">
        <v>129</v>
      </c>
      <c r="G39" s="11">
        <v>23</v>
      </c>
      <c r="H39" s="12" t="s">
        <v>165</v>
      </c>
      <c r="I39" s="9" t="s">
        <v>166</v>
      </c>
    </row>
    <row r="40" spans="1:9" ht="60" customHeight="1">
      <c r="A40" s="7" t="s">
        <v>115</v>
      </c>
      <c r="B40" s="8" t="s">
        <v>44</v>
      </c>
      <c r="C40" s="8" t="s">
        <v>167</v>
      </c>
      <c r="D40" s="10" t="s">
        <v>116</v>
      </c>
      <c r="E40" s="10" t="s">
        <v>117</v>
      </c>
      <c r="F40" s="10" t="s">
        <v>96</v>
      </c>
      <c r="G40" s="11">
        <v>32</v>
      </c>
      <c r="H40" s="12" t="s">
        <v>168</v>
      </c>
      <c r="I40" s="9" t="s">
        <v>169</v>
      </c>
    </row>
    <row r="41" spans="1:9" ht="60" customHeight="1">
      <c r="A41" s="19" t="s">
        <v>115</v>
      </c>
      <c r="B41" s="8" t="s">
        <v>14</v>
      </c>
      <c r="C41" s="8" t="s">
        <v>14</v>
      </c>
      <c r="D41" s="10" t="s">
        <v>116</v>
      </c>
      <c r="E41" s="10" t="s">
        <v>117</v>
      </c>
      <c r="F41" s="10" t="s">
        <v>135</v>
      </c>
      <c r="G41" s="11">
        <v>16</v>
      </c>
      <c r="H41" s="12" t="s">
        <v>170</v>
      </c>
      <c r="I41" s="9" t="s">
        <v>171</v>
      </c>
    </row>
    <row r="42" spans="1:9">
      <c r="A42" s="7"/>
      <c r="B42" s="8"/>
      <c r="C42" s="8"/>
      <c r="D42" s="20"/>
      <c r="E42" s="21"/>
      <c r="F42" s="20"/>
      <c r="G42" s="22"/>
      <c r="H42" s="23"/>
      <c r="I42" s="20"/>
    </row>
    <row r="43" spans="1:9" ht="25.5" customHeight="1">
      <c r="A43" s="6"/>
      <c r="B43" s="6"/>
      <c r="C43" s="6"/>
      <c r="D43" s="6" t="s">
        <v>172</v>
      </c>
      <c r="E43" s="6"/>
      <c r="F43" s="6"/>
      <c r="G43" s="24">
        <f>SUM(G7:G42)</f>
        <v>607.5</v>
      </c>
      <c r="H43" s="6"/>
      <c r="I43" s="6"/>
    </row>
    <row r="44" spans="1:9" ht="25.5" customHeight="1">
      <c r="A44" s="3"/>
      <c r="B44" s="3"/>
      <c r="C44" s="3"/>
      <c r="D44" s="3"/>
      <c r="E44" s="3"/>
      <c r="F44" s="3"/>
      <c r="G44" s="25"/>
      <c r="H44" s="3"/>
      <c r="I44" s="3"/>
    </row>
    <row r="45" spans="1:9" ht="27" customHeight="1">
      <c r="A45" s="5" t="s">
        <v>173</v>
      </c>
      <c r="B45" s="5"/>
      <c r="C45" s="5"/>
      <c r="D45" s="5"/>
      <c r="E45" s="5"/>
      <c r="F45" s="5"/>
      <c r="G45" s="5"/>
      <c r="H45" s="5"/>
      <c r="I45" s="5"/>
    </row>
    <row r="46" spans="1:9" ht="33" customHeight="1">
      <c r="A46" s="6" t="s">
        <v>4</v>
      </c>
      <c r="B46" s="6" t="s">
        <v>5</v>
      </c>
      <c r="C46" s="6" t="s">
        <v>6</v>
      </c>
      <c r="D46" s="6" t="s">
        <v>7</v>
      </c>
      <c r="E46" s="6" t="s">
        <v>8</v>
      </c>
      <c r="F46" s="6" t="s">
        <v>9</v>
      </c>
      <c r="G46" s="6" t="s">
        <v>10</v>
      </c>
      <c r="H46" s="6" t="s">
        <v>11</v>
      </c>
      <c r="I46" s="6" t="s">
        <v>12</v>
      </c>
    </row>
    <row r="47" spans="1:9" ht="33.75" customHeight="1">
      <c r="A47" s="7" t="s">
        <v>174</v>
      </c>
      <c r="B47" s="26">
        <v>44946</v>
      </c>
      <c r="C47" s="26">
        <v>44948</v>
      </c>
      <c r="D47" s="7" t="s">
        <v>175</v>
      </c>
      <c r="E47" s="7" t="s">
        <v>176</v>
      </c>
      <c r="F47" s="7" t="s">
        <v>177</v>
      </c>
      <c r="G47" s="27">
        <v>194</v>
      </c>
      <c r="H47" s="7" t="s">
        <v>178</v>
      </c>
      <c r="I47" s="19" t="s">
        <v>179</v>
      </c>
    </row>
    <row r="48" spans="1:9" ht="63">
      <c r="A48" s="7" t="s">
        <v>180</v>
      </c>
      <c r="B48" s="26">
        <v>44946</v>
      </c>
      <c r="C48" s="26">
        <v>44948</v>
      </c>
      <c r="D48" s="7" t="s">
        <v>181</v>
      </c>
      <c r="E48" s="7" t="s">
        <v>182</v>
      </c>
      <c r="F48" s="7" t="s">
        <v>177</v>
      </c>
      <c r="G48" s="27">
        <v>200</v>
      </c>
      <c r="H48" s="7" t="s">
        <v>183</v>
      </c>
      <c r="I48" s="19" t="s">
        <v>184</v>
      </c>
    </row>
    <row r="49" spans="1:9" ht="33.75" customHeight="1">
      <c r="A49" s="7" t="s">
        <v>185</v>
      </c>
      <c r="B49" s="26">
        <v>44973</v>
      </c>
      <c r="C49" s="26">
        <v>44974</v>
      </c>
      <c r="D49" s="7" t="s">
        <v>186</v>
      </c>
      <c r="E49" s="7" t="s">
        <v>187</v>
      </c>
      <c r="F49" s="19" t="s">
        <v>188</v>
      </c>
      <c r="G49" s="28">
        <v>116</v>
      </c>
      <c r="H49" s="7" t="s">
        <v>189</v>
      </c>
      <c r="I49" s="7" t="s">
        <v>190</v>
      </c>
    </row>
    <row r="50" spans="1:9" ht="33.75" customHeight="1">
      <c r="A50" s="7" t="s">
        <v>191</v>
      </c>
      <c r="B50" s="26">
        <v>44986</v>
      </c>
      <c r="C50" s="26">
        <v>44989</v>
      </c>
      <c r="D50" s="7" t="s">
        <v>192</v>
      </c>
      <c r="E50" s="7" t="s">
        <v>193</v>
      </c>
      <c r="F50" s="7" t="s">
        <v>194</v>
      </c>
      <c r="G50" s="27">
        <v>353.5</v>
      </c>
      <c r="H50" s="7" t="s">
        <v>195</v>
      </c>
      <c r="I50" s="19" t="s">
        <v>196</v>
      </c>
    </row>
    <row r="51" spans="1:9" ht="33.75" customHeight="1">
      <c r="A51" s="7" t="s">
        <v>197</v>
      </c>
      <c r="B51" s="26">
        <v>44986</v>
      </c>
      <c r="C51" s="26">
        <v>44989</v>
      </c>
      <c r="D51" s="7" t="s">
        <v>198</v>
      </c>
      <c r="E51" s="7" t="s">
        <v>199</v>
      </c>
      <c r="F51" s="7" t="s">
        <v>200</v>
      </c>
      <c r="G51" s="27">
        <v>333</v>
      </c>
      <c r="H51" s="7" t="s">
        <v>201</v>
      </c>
      <c r="I51" s="19" t="s">
        <v>196</v>
      </c>
    </row>
    <row r="52" spans="1:9" ht="33.75" customHeight="1">
      <c r="A52" s="26" t="s">
        <v>202</v>
      </c>
      <c r="B52" s="26">
        <v>44991</v>
      </c>
      <c r="C52" s="26">
        <v>44995</v>
      </c>
      <c r="D52" s="7" t="s">
        <v>203</v>
      </c>
      <c r="E52" s="7" t="s">
        <v>204</v>
      </c>
      <c r="F52" s="19" t="s">
        <v>194</v>
      </c>
      <c r="G52" s="27">
        <v>423</v>
      </c>
      <c r="H52" s="7" t="s">
        <v>205</v>
      </c>
      <c r="I52" s="19" t="s">
        <v>206</v>
      </c>
    </row>
    <row r="53" spans="1:9" ht="33.75" customHeight="1">
      <c r="A53" s="7" t="s">
        <v>207</v>
      </c>
      <c r="B53" s="29">
        <v>44991</v>
      </c>
      <c r="C53" s="29">
        <v>44995</v>
      </c>
      <c r="D53" s="9" t="s">
        <v>208</v>
      </c>
      <c r="E53" s="7" t="s">
        <v>209</v>
      </c>
      <c r="F53" s="30" t="s">
        <v>194</v>
      </c>
      <c r="G53" s="31">
        <v>423</v>
      </c>
      <c r="H53" s="31" t="s">
        <v>210</v>
      </c>
      <c r="I53" s="19" t="s">
        <v>206</v>
      </c>
    </row>
    <row r="54" spans="1:9" ht="33.75" customHeight="1">
      <c r="A54" s="7" t="s">
        <v>211</v>
      </c>
      <c r="B54" s="29">
        <v>44991</v>
      </c>
      <c r="C54" s="29">
        <v>44995</v>
      </c>
      <c r="D54" s="9" t="s">
        <v>212</v>
      </c>
      <c r="E54" s="7" t="s">
        <v>213</v>
      </c>
      <c r="F54" s="30" t="s">
        <v>188</v>
      </c>
      <c r="G54" s="31">
        <v>423</v>
      </c>
      <c r="H54" s="31" t="s">
        <v>214</v>
      </c>
      <c r="I54" s="19" t="s">
        <v>215</v>
      </c>
    </row>
    <row r="55" spans="1:9" ht="33.75" customHeight="1">
      <c r="A55" s="7" t="s">
        <v>216</v>
      </c>
      <c r="B55" s="29">
        <v>44991</v>
      </c>
      <c r="C55" s="29">
        <v>44995</v>
      </c>
      <c r="D55" s="9" t="s">
        <v>217</v>
      </c>
      <c r="E55" s="7" t="s">
        <v>218</v>
      </c>
      <c r="F55" s="30" t="s">
        <v>219</v>
      </c>
      <c r="G55" s="31">
        <v>423</v>
      </c>
      <c r="H55" s="31" t="s">
        <v>220</v>
      </c>
      <c r="I55" s="19" t="s">
        <v>221</v>
      </c>
    </row>
    <row r="56" spans="1:9" ht="33.75" customHeight="1">
      <c r="A56" s="7" t="s">
        <v>222</v>
      </c>
      <c r="B56" s="29">
        <v>44994</v>
      </c>
      <c r="C56" s="29">
        <v>44997</v>
      </c>
      <c r="D56" s="9" t="s">
        <v>223</v>
      </c>
      <c r="E56" s="7" t="s">
        <v>224</v>
      </c>
      <c r="F56" s="30" t="s">
        <v>188</v>
      </c>
      <c r="G56" s="31">
        <v>401</v>
      </c>
      <c r="H56" s="31" t="s">
        <v>225</v>
      </c>
      <c r="I56" s="19" t="s">
        <v>226</v>
      </c>
    </row>
    <row r="57" spans="1:9" ht="33.75" customHeight="1">
      <c r="A57" s="7" t="s">
        <v>227</v>
      </c>
      <c r="B57" s="29">
        <v>44994</v>
      </c>
      <c r="C57" s="29">
        <v>44997</v>
      </c>
      <c r="D57" s="9" t="s">
        <v>228</v>
      </c>
      <c r="E57" s="7" t="s">
        <v>229</v>
      </c>
      <c r="F57" s="30" t="s">
        <v>219</v>
      </c>
      <c r="G57" s="31">
        <v>323</v>
      </c>
      <c r="H57" s="31" t="s">
        <v>230</v>
      </c>
      <c r="I57" s="19" t="s">
        <v>231</v>
      </c>
    </row>
    <row r="58" spans="1:9" ht="33.75" customHeight="1">
      <c r="A58" s="7" t="s">
        <v>232</v>
      </c>
      <c r="B58" s="29">
        <v>44994</v>
      </c>
      <c r="C58" s="29">
        <v>45004</v>
      </c>
      <c r="D58" s="9" t="s">
        <v>233</v>
      </c>
      <c r="E58" s="7" t="s">
        <v>234</v>
      </c>
      <c r="F58" s="30" t="s">
        <v>235</v>
      </c>
      <c r="G58" s="31">
        <v>1061.7</v>
      </c>
      <c r="H58" s="31" t="s">
        <v>236</v>
      </c>
      <c r="I58" s="19" t="s">
        <v>237</v>
      </c>
    </row>
    <row r="59" spans="1:9" ht="33.75" customHeight="1">
      <c r="A59" s="7" t="s">
        <v>238</v>
      </c>
      <c r="B59" s="29">
        <v>44994</v>
      </c>
      <c r="C59" s="29">
        <v>45004</v>
      </c>
      <c r="D59" s="9" t="s">
        <v>239</v>
      </c>
      <c r="E59" s="7" t="s">
        <v>240</v>
      </c>
      <c r="F59" s="30" t="s">
        <v>235</v>
      </c>
      <c r="G59" s="31">
        <v>1061.7</v>
      </c>
      <c r="H59" s="31" t="s">
        <v>241</v>
      </c>
      <c r="I59" s="19" t="s">
        <v>237</v>
      </c>
    </row>
    <row r="60" spans="1:9" ht="33.75" customHeight="1">
      <c r="A60" s="7" t="s">
        <v>242</v>
      </c>
      <c r="B60" s="29">
        <v>44995</v>
      </c>
      <c r="C60" s="29">
        <v>44998</v>
      </c>
      <c r="D60" s="9" t="s">
        <v>243</v>
      </c>
      <c r="E60" s="7" t="s">
        <v>244</v>
      </c>
      <c r="F60" s="30" t="s">
        <v>188</v>
      </c>
      <c r="G60" s="31">
        <v>316</v>
      </c>
      <c r="H60" s="31" t="s">
        <v>245</v>
      </c>
      <c r="I60" s="19" t="s">
        <v>246</v>
      </c>
    </row>
    <row r="61" spans="1:9" ht="47.25">
      <c r="A61" s="7" t="s">
        <v>247</v>
      </c>
      <c r="B61" s="29">
        <v>44995</v>
      </c>
      <c r="C61" s="29">
        <v>44998</v>
      </c>
      <c r="D61" s="9" t="s">
        <v>248</v>
      </c>
      <c r="E61" s="7" t="s">
        <v>249</v>
      </c>
      <c r="F61" s="30" t="s">
        <v>188</v>
      </c>
      <c r="G61" s="31">
        <v>323</v>
      </c>
      <c r="H61" s="31" t="s">
        <v>250</v>
      </c>
      <c r="I61" s="19" t="s">
        <v>251</v>
      </c>
    </row>
    <row r="62" spans="1:9" ht="63">
      <c r="A62" s="7" t="s">
        <v>252</v>
      </c>
      <c r="B62" s="29">
        <v>44997</v>
      </c>
      <c r="C62" s="29">
        <v>45001</v>
      </c>
      <c r="D62" s="9" t="s">
        <v>253</v>
      </c>
      <c r="E62" s="7" t="s">
        <v>254</v>
      </c>
      <c r="F62" s="30" t="s">
        <v>200</v>
      </c>
      <c r="G62" s="31">
        <v>423</v>
      </c>
      <c r="H62" s="31" t="s">
        <v>255</v>
      </c>
      <c r="I62" s="19" t="s">
        <v>256</v>
      </c>
    </row>
    <row r="63" spans="1:9" ht="63">
      <c r="A63" s="7" t="s">
        <v>207</v>
      </c>
      <c r="B63" s="29">
        <v>44998</v>
      </c>
      <c r="C63" s="29">
        <v>45002</v>
      </c>
      <c r="D63" s="9" t="s">
        <v>208</v>
      </c>
      <c r="E63" s="7" t="s">
        <v>209</v>
      </c>
      <c r="F63" s="30" t="s">
        <v>257</v>
      </c>
      <c r="G63" s="31">
        <v>423</v>
      </c>
      <c r="H63" s="31" t="s">
        <v>258</v>
      </c>
      <c r="I63" s="19" t="s">
        <v>259</v>
      </c>
    </row>
    <row r="64" spans="1:9" ht="63">
      <c r="A64" s="7" t="s">
        <v>260</v>
      </c>
      <c r="B64" s="29">
        <v>44998</v>
      </c>
      <c r="C64" s="29">
        <v>45002</v>
      </c>
      <c r="D64" s="9" t="s">
        <v>261</v>
      </c>
      <c r="E64" s="7" t="s">
        <v>262</v>
      </c>
      <c r="F64" s="30" t="s">
        <v>257</v>
      </c>
      <c r="G64" s="31">
        <v>423</v>
      </c>
      <c r="H64" s="31" t="s">
        <v>263</v>
      </c>
      <c r="I64" s="19" t="s">
        <v>259</v>
      </c>
    </row>
    <row r="65" spans="1:9" ht="63">
      <c r="A65" s="7" t="s">
        <v>264</v>
      </c>
      <c r="B65" s="26">
        <v>44998</v>
      </c>
      <c r="C65" s="26">
        <v>45003</v>
      </c>
      <c r="D65" s="9" t="s">
        <v>265</v>
      </c>
      <c r="E65" s="7" t="s">
        <v>266</v>
      </c>
      <c r="F65" s="30" t="s">
        <v>267</v>
      </c>
      <c r="G65" s="31">
        <v>523</v>
      </c>
      <c r="H65" s="31" t="s">
        <v>268</v>
      </c>
      <c r="I65" s="19" t="s">
        <v>269</v>
      </c>
    </row>
    <row r="66" spans="1:9" ht="78.75">
      <c r="A66" s="7" t="s">
        <v>270</v>
      </c>
      <c r="B66" s="26">
        <v>44999</v>
      </c>
      <c r="C66" s="26">
        <v>45003</v>
      </c>
      <c r="D66" s="9" t="s">
        <v>271</v>
      </c>
      <c r="E66" s="7" t="s">
        <v>272</v>
      </c>
      <c r="F66" s="30" t="s">
        <v>273</v>
      </c>
      <c r="G66" s="31">
        <v>406</v>
      </c>
      <c r="H66" s="31" t="s">
        <v>274</v>
      </c>
      <c r="I66" s="19" t="s">
        <v>275</v>
      </c>
    </row>
    <row r="67" spans="1:9" ht="78.75">
      <c r="A67" s="7" t="s">
        <v>276</v>
      </c>
      <c r="B67" s="26">
        <v>44999</v>
      </c>
      <c r="C67" s="26">
        <v>45003</v>
      </c>
      <c r="D67" s="9" t="s">
        <v>277</v>
      </c>
      <c r="E67" s="7" t="s">
        <v>193</v>
      </c>
      <c r="F67" s="30" t="s">
        <v>273</v>
      </c>
      <c r="G67" s="31">
        <v>406</v>
      </c>
      <c r="H67" s="31" t="s">
        <v>278</v>
      </c>
      <c r="I67" s="19" t="s">
        <v>275</v>
      </c>
    </row>
    <row r="68" spans="1:9" ht="78.75">
      <c r="A68" s="7" t="s">
        <v>279</v>
      </c>
      <c r="B68" s="26">
        <v>44999</v>
      </c>
      <c r="C68" s="26">
        <v>45003</v>
      </c>
      <c r="D68" s="9" t="s">
        <v>280</v>
      </c>
      <c r="E68" s="7" t="s">
        <v>281</v>
      </c>
      <c r="F68" s="30" t="s">
        <v>273</v>
      </c>
      <c r="G68" s="31">
        <v>406</v>
      </c>
      <c r="H68" s="31" t="s">
        <v>282</v>
      </c>
      <c r="I68" s="19" t="s">
        <v>275</v>
      </c>
    </row>
    <row r="69" spans="1:9" ht="63">
      <c r="A69" s="7" t="s">
        <v>252</v>
      </c>
      <c r="B69" s="29">
        <v>45004</v>
      </c>
      <c r="C69" s="29">
        <v>45008</v>
      </c>
      <c r="D69" s="9" t="s">
        <v>253</v>
      </c>
      <c r="E69" s="7" t="s">
        <v>254</v>
      </c>
      <c r="F69" s="30" t="s">
        <v>194</v>
      </c>
      <c r="G69" s="31">
        <v>423</v>
      </c>
      <c r="H69" s="31" t="s">
        <v>283</v>
      </c>
      <c r="I69" s="19" t="s">
        <v>284</v>
      </c>
    </row>
    <row r="70" spans="1:9" ht="63">
      <c r="A70" s="7" t="s">
        <v>285</v>
      </c>
      <c r="B70" s="29">
        <v>45012</v>
      </c>
      <c r="C70" s="29">
        <v>45014</v>
      </c>
      <c r="D70" s="9" t="s">
        <v>286</v>
      </c>
      <c r="E70" s="7" t="s">
        <v>193</v>
      </c>
      <c r="F70" s="30" t="s">
        <v>287</v>
      </c>
      <c r="G70" s="31">
        <v>223</v>
      </c>
      <c r="H70" s="31" t="s">
        <v>288</v>
      </c>
      <c r="I70" s="19" t="s">
        <v>289</v>
      </c>
    </row>
    <row r="71" spans="1:9" ht="63">
      <c r="A71" s="7" t="s">
        <v>290</v>
      </c>
      <c r="B71" s="29">
        <v>45012</v>
      </c>
      <c r="C71" s="29">
        <v>45014</v>
      </c>
      <c r="D71" s="9" t="s">
        <v>291</v>
      </c>
      <c r="E71" s="7" t="s">
        <v>292</v>
      </c>
      <c r="F71" s="30" t="s">
        <v>287</v>
      </c>
      <c r="G71" s="31">
        <v>223</v>
      </c>
      <c r="H71" s="31" t="s">
        <v>288</v>
      </c>
      <c r="I71" s="19" t="s">
        <v>289</v>
      </c>
    </row>
    <row r="72" spans="1:9" ht="50.1" customHeight="1">
      <c r="A72" s="7" t="s">
        <v>293</v>
      </c>
      <c r="B72" s="29">
        <v>45012</v>
      </c>
      <c r="C72" s="29">
        <v>45015</v>
      </c>
      <c r="D72" s="9" t="s">
        <v>294</v>
      </c>
      <c r="E72" s="7" t="s">
        <v>295</v>
      </c>
      <c r="F72" s="30" t="s">
        <v>296</v>
      </c>
      <c r="G72" s="31">
        <v>306</v>
      </c>
      <c r="H72" s="31" t="s">
        <v>297</v>
      </c>
      <c r="I72" s="19" t="s">
        <v>298</v>
      </c>
    </row>
    <row r="73" spans="1:9" ht="50.1" customHeight="1">
      <c r="A73" s="7" t="s">
        <v>299</v>
      </c>
      <c r="B73" s="29">
        <v>45012</v>
      </c>
      <c r="C73" s="29">
        <v>45015</v>
      </c>
      <c r="D73" s="9" t="s">
        <v>300</v>
      </c>
      <c r="E73" s="7" t="s">
        <v>301</v>
      </c>
      <c r="F73" s="30" t="s">
        <v>296</v>
      </c>
      <c r="G73" s="31">
        <v>306</v>
      </c>
      <c r="H73" s="31" t="s">
        <v>302</v>
      </c>
      <c r="I73" s="19" t="s">
        <v>303</v>
      </c>
    </row>
    <row r="74" spans="1:9" ht="28.5" customHeight="1">
      <c r="A74" s="7"/>
      <c r="B74" s="6"/>
      <c r="C74" s="6"/>
      <c r="D74" s="6" t="s">
        <v>304</v>
      </c>
      <c r="E74" s="6"/>
      <c r="F74" s="6"/>
      <c r="G74" s="24">
        <f>SUM(G47:G73)</f>
        <v>10865.9</v>
      </c>
      <c r="H74" s="7"/>
      <c r="I74" s="7"/>
    </row>
    <row r="75" spans="1:9" ht="28.5" customHeight="1">
      <c r="B75" s="3"/>
      <c r="C75" s="3"/>
      <c r="D75" s="3"/>
      <c r="E75" s="3"/>
      <c r="F75" s="3"/>
      <c r="G75" s="25"/>
    </row>
    <row r="76" spans="1:9" ht="24.75" customHeight="1">
      <c r="A76" s="5" t="s">
        <v>305</v>
      </c>
      <c r="B76" s="5"/>
      <c r="C76" s="5"/>
      <c r="D76" s="5"/>
      <c r="E76" s="5"/>
      <c r="F76" s="5"/>
      <c r="G76" s="5"/>
      <c r="H76" s="5"/>
      <c r="I76" s="5"/>
    </row>
    <row r="77" spans="1:9">
      <c r="A77" s="6" t="s">
        <v>4</v>
      </c>
      <c r="B77" s="6" t="s">
        <v>5</v>
      </c>
      <c r="C77" s="6" t="s">
        <v>6</v>
      </c>
      <c r="D77" s="6" t="s">
        <v>7</v>
      </c>
      <c r="E77" s="6" t="s">
        <v>8</v>
      </c>
      <c r="F77" s="6" t="s">
        <v>9</v>
      </c>
      <c r="G77" s="6" t="s">
        <v>10</v>
      </c>
      <c r="H77" s="6" t="s">
        <v>11</v>
      </c>
      <c r="I77" s="6" t="s">
        <v>12</v>
      </c>
    </row>
    <row r="78" spans="1:9" ht="40.5" customHeight="1">
      <c r="A78" s="7"/>
      <c r="B78" s="29"/>
      <c r="C78" s="29"/>
      <c r="D78" s="9"/>
      <c r="E78" s="7"/>
      <c r="F78" s="30"/>
      <c r="G78" s="31"/>
      <c r="H78" s="31"/>
      <c r="I78" s="32" t="s">
        <v>306</v>
      </c>
    </row>
    <row r="79" spans="1:9">
      <c r="A79" s="7"/>
      <c r="B79" s="6"/>
      <c r="C79" s="6"/>
      <c r="D79" s="6" t="s">
        <v>304</v>
      </c>
      <c r="E79" s="6"/>
      <c r="F79" s="6"/>
      <c r="G79" s="24">
        <f>SUM(G76:G78)</f>
        <v>0</v>
      </c>
      <c r="H79" s="7"/>
      <c r="I79" s="7"/>
    </row>
    <row r="80" spans="1:9">
      <c r="B80" s="3"/>
      <c r="C80" s="3"/>
      <c r="D80" s="3"/>
      <c r="E80" s="3"/>
      <c r="F80" s="3"/>
      <c r="G80" s="25"/>
    </row>
    <row r="81" spans="1:9" ht="25.5" customHeight="1">
      <c r="A81" s="5" t="s">
        <v>307</v>
      </c>
      <c r="B81" s="5"/>
      <c r="C81" s="5"/>
      <c r="D81" s="5"/>
      <c r="E81" s="5"/>
      <c r="F81" s="5"/>
      <c r="G81" s="5"/>
      <c r="H81" s="5"/>
      <c r="I81" s="5"/>
    </row>
    <row r="82" spans="1:9">
      <c r="A82" s="6" t="s">
        <v>4</v>
      </c>
      <c r="B82" s="6" t="s">
        <v>5</v>
      </c>
      <c r="C82" s="6" t="s">
        <v>6</v>
      </c>
      <c r="D82" s="6" t="s">
        <v>7</v>
      </c>
      <c r="E82" s="6" t="s">
        <v>8</v>
      </c>
      <c r="F82" s="6" t="s">
        <v>9</v>
      </c>
      <c r="G82" s="6" t="s">
        <v>10</v>
      </c>
      <c r="H82" s="6" t="s">
        <v>11</v>
      </c>
      <c r="I82" s="6" t="s">
        <v>12</v>
      </c>
    </row>
    <row r="83" spans="1:9" ht="30">
      <c r="A83" s="33" t="s">
        <v>308</v>
      </c>
      <c r="B83" s="8" t="s">
        <v>309</v>
      </c>
      <c r="C83" s="33" t="s">
        <v>310</v>
      </c>
      <c r="D83" s="33" t="s">
        <v>311</v>
      </c>
      <c r="E83" s="33" t="s">
        <v>312</v>
      </c>
      <c r="F83" s="33" t="s">
        <v>313</v>
      </c>
      <c r="G83" s="34">
        <v>26</v>
      </c>
      <c r="H83" s="33" t="s">
        <v>314</v>
      </c>
      <c r="I83" s="20" t="s">
        <v>315</v>
      </c>
    </row>
    <row r="84" spans="1:9" ht="30">
      <c r="A84" s="7" t="s">
        <v>316</v>
      </c>
      <c r="B84" s="8" t="s">
        <v>309</v>
      </c>
      <c r="C84" s="8" t="s">
        <v>310</v>
      </c>
      <c r="D84" s="18" t="s">
        <v>317</v>
      </c>
      <c r="E84" s="18" t="s">
        <v>318</v>
      </c>
      <c r="F84" s="10" t="s">
        <v>313</v>
      </c>
      <c r="G84" s="35">
        <v>110</v>
      </c>
      <c r="H84" s="35" t="s">
        <v>319</v>
      </c>
      <c r="I84" s="20" t="s">
        <v>320</v>
      </c>
    </row>
    <row r="85" spans="1:9" ht="30">
      <c r="A85" s="7" t="s">
        <v>321</v>
      </c>
      <c r="B85" s="8" t="s">
        <v>322</v>
      </c>
      <c r="C85" s="8" t="s">
        <v>323</v>
      </c>
      <c r="D85" s="18" t="s">
        <v>324</v>
      </c>
      <c r="E85" s="18" t="s">
        <v>325</v>
      </c>
      <c r="F85" s="10" t="s">
        <v>326</v>
      </c>
      <c r="G85" s="35">
        <v>31.25</v>
      </c>
      <c r="H85" s="35" t="s">
        <v>327</v>
      </c>
      <c r="I85" s="20" t="s">
        <v>328</v>
      </c>
    </row>
    <row r="86" spans="1:9" ht="30">
      <c r="A86" s="7" t="s">
        <v>329</v>
      </c>
      <c r="B86" s="8" t="s">
        <v>322</v>
      </c>
      <c r="C86" s="8" t="s">
        <v>323</v>
      </c>
      <c r="D86" s="18" t="s">
        <v>330</v>
      </c>
      <c r="E86" s="18" t="s">
        <v>331</v>
      </c>
      <c r="F86" s="10" t="s">
        <v>326</v>
      </c>
      <c r="G86" s="35">
        <v>31.25</v>
      </c>
      <c r="H86" s="35" t="s">
        <v>332</v>
      </c>
      <c r="I86" s="20" t="s">
        <v>328</v>
      </c>
    </row>
    <row r="87" spans="1:9" ht="30">
      <c r="A87" s="33" t="s">
        <v>333</v>
      </c>
      <c r="B87" s="8" t="s">
        <v>71</v>
      </c>
      <c r="C87" s="8" t="s">
        <v>126</v>
      </c>
      <c r="D87" s="33" t="s">
        <v>334</v>
      </c>
      <c r="E87" s="33" t="s">
        <v>335</v>
      </c>
      <c r="F87" s="10" t="s">
        <v>326</v>
      </c>
      <c r="G87" s="35">
        <v>112</v>
      </c>
      <c r="H87" s="35" t="s">
        <v>336</v>
      </c>
      <c r="I87" s="20" t="s">
        <v>337</v>
      </c>
    </row>
    <row r="88" spans="1:9">
      <c r="A88" s="7"/>
      <c r="B88" s="6"/>
      <c r="C88" s="6"/>
      <c r="D88" s="6" t="s">
        <v>304</v>
      </c>
      <c r="E88" s="6"/>
      <c r="F88" s="6"/>
      <c r="G88" s="24">
        <f>SUM(G83:G87)</f>
        <v>310.5</v>
      </c>
      <c r="H88" s="7"/>
      <c r="I88" s="7"/>
    </row>
    <row r="89" spans="1:9" ht="21" customHeight="1">
      <c r="B89" s="3"/>
      <c r="C89" s="3"/>
      <c r="D89" s="3"/>
      <c r="E89" s="3"/>
      <c r="F89" s="3"/>
      <c r="G89" s="25"/>
    </row>
    <row r="90" spans="1:9" ht="27.75" customHeight="1">
      <c r="A90" s="5" t="s">
        <v>338</v>
      </c>
      <c r="B90" s="5"/>
      <c r="C90" s="5"/>
      <c r="D90" s="5"/>
      <c r="E90" s="5"/>
      <c r="F90" s="5"/>
      <c r="G90" s="5"/>
      <c r="H90" s="5"/>
      <c r="I90" s="5"/>
    </row>
    <row r="91" spans="1:9">
      <c r="A91" s="6" t="s">
        <v>4</v>
      </c>
      <c r="B91" s="6" t="s">
        <v>5</v>
      </c>
      <c r="C91" s="6" t="s">
        <v>6</v>
      </c>
      <c r="D91" s="6" t="s">
        <v>7</v>
      </c>
      <c r="E91" s="6" t="s">
        <v>8</v>
      </c>
      <c r="F91" s="6" t="s">
        <v>9</v>
      </c>
      <c r="G91" s="6" t="s">
        <v>10</v>
      </c>
      <c r="H91" s="6" t="s">
        <v>11</v>
      </c>
      <c r="I91" s="6" t="s">
        <v>12</v>
      </c>
    </row>
    <row r="92" spans="1:9">
      <c r="A92" s="7"/>
      <c r="B92" s="8"/>
      <c r="C92" s="8"/>
      <c r="D92" s="21"/>
      <c r="E92" s="21"/>
      <c r="F92" s="36"/>
      <c r="G92" s="37"/>
      <c r="H92" s="38"/>
      <c r="I92" s="20"/>
    </row>
    <row r="93" spans="1:9" ht="31.5">
      <c r="A93" s="7"/>
      <c r="B93" s="8"/>
      <c r="C93" s="8"/>
      <c r="D93" s="21"/>
      <c r="E93" s="21"/>
      <c r="F93" s="36"/>
      <c r="G93" s="37"/>
      <c r="H93" s="38"/>
      <c r="I93" s="32" t="s">
        <v>339</v>
      </c>
    </row>
    <row r="94" spans="1:9">
      <c r="A94" s="7"/>
      <c r="B94" s="6"/>
      <c r="C94" s="6"/>
      <c r="D94" s="6" t="s">
        <v>304</v>
      </c>
      <c r="E94" s="6"/>
      <c r="F94" s="6"/>
      <c r="G94" s="24">
        <f>SUM(G92:G93)</f>
        <v>0</v>
      </c>
      <c r="H94" s="7"/>
      <c r="I94" s="7"/>
    </row>
    <row r="95" spans="1:9" ht="15.75" customHeight="1">
      <c r="B95" s="3"/>
      <c r="C95" s="3"/>
      <c r="D95" s="3"/>
      <c r="E95" s="3"/>
      <c r="F95" s="3"/>
      <c r="G95" s="25"/>
    </row>
    <row r="96" spans="1:9" ht="24" customHeight="1">
      <c r="A96" s="5" t="s">
        <v>340</v>
      </c>
      <c r="B96" s="5"/>
      <c r="C96" s="5"/>
      <c r="D96" s="5"/>
      <c r="E96" s="5"/>
      <c r="F96" s="5"/>
      <c r="G96" s="5"/>
      <c r="H96" s="5"/>
      <c r="I96" s="5"/>
    </row>
    <row r="97" spans="1:9">
      <c r="A97" s="6" t="s">
        <v>4</v>
      </c>
      <c r="B97" s="6" t="s">
        <v>5</v>
      </c>
      <c r="C97" s="6" t="s">
        <v>6</v>
      </c>
      <c r="D97" s="6" t="s">
        <v>7</v>
      </c>
      <c r="E97" s="6" t="s">
        <v>8</v>
      </c>
      <c r="F97" s="6" t="s">
        <v>9</v>
      </c>
      <c r="G97" s="6" t="s">
        <v>10</v>
      </c>
      <c r="H97" s="6" t="s">
        <v>11</v>
      </c>
      <c r="I97" s="6" t="s">
        <v>12</v>
      </c>
    </row>
    <row r="98" spans="1:9">
      <c r="A98" s="7"/>
      <c r="B98" s="39"/>
      <c r="C98" s="40"/>
      <c r="D98" s="32"/>
      <c r="E98" s="41"/>
      <c r="F98" s="41"/>
      <c r="G98" s="14"/>
      <c r="H98" s="7"/>
      <c r="I98" s="32"/>
    </row>
    <row r="99" spans="1:9" ht="31.5">
      <c r="A99" s="7"/>
      <c r="B99" s="6"/>
      <c r="C99" s="6"/>
      <c r="D99" s="6" t="s">
        <v>304</v>
      </c>
      <c r="E99" s="6"/>
      <c r="F99" s="6"/>
      <c r="G99" s="24">
        <f>SUM(G98:G98)</f>
        <v>0</v>
      </c>
      <c r="H99" s="7"/>
      <c r="I99" s="32" t="s">
        <v>339</v>
      </c>
    </row>
    <row r="100" spans="1:9" ht="28.5" customHeight="1">
      <c r="B100" s="3"/>
      <c r="C100" s="3"/>
      <c r="D100" s="3"/>
      <c r="E100" s="3"/>
      <c r="F100" s="3"/>
      <c r="G100" s="25"/>
    </row>
    <row r="101" spans="1:9" ht="30.75" customHeight="1">
      <c r="A101" s="5" t="s">
        <v>341</v>
      </c>
      <c r="B101" s="5"/>
      <c r="C101" s="5"/>
      <c r="D101" s="5"/>
      <c r="E101" s="5"/>
      <c r="F101" s="5"/>
      <c r="G101" s="5"/>
      <c r="H101" s="5"/>
      <c r="I101" s="5"/>
    </row>
    <row r="102" spans="1:9">
      <c r="A102" s="6" t="s">
        <v>342</v>
      </c>
      <c r="B102" s="6" t="s">
        <v>5</v>
      </c>
      <c r="C102" s="6" t="s">
        <v>6</v>
      </c>
      <c r="D102" s="6" t="s">
        <v>7</v>
      </c>
      <c r="E102" s="6" t="s">
        <v>8</v>
      </c>
      <c r="F102" s="6" t="s">
        <v>9</v>
      </c>
      <c r="G102" s="6" t="s">
        <v>10</v>
      </c>
      <c r="H102" s="6" t="s">
        <v>11</v>
      </c>
      <c r="I102" s="6" t="s">
        <v>12</v>
      </c>
    </row>
    <row r="103" spans="1:9" ht="157.5">
      <c r="A103" s="7" t="s">
        <v>343</v>
      </c>
      <c r="B103" s="29">
        <v>44999</v>
      </c>
      <c r="C103" s="29">
        <v>44999</v>
      </c>
      <c r="D103" s="9" t="s">
        <v>344</v>
      </c>
      <c r="E103" s="9" t="s">
        <v>345</v>
      </c>
      <c r="F103" s="30" t="s">
        <v>346</v>
      </c>
      <c r="G103" s="31">
        <v>10</v>
      </c>
      <c r="H103" s="42" t="s">
        <v>347</v>
      </c>
      <c r="I103" s="43" t="s">
        <v>348</v>
      </c>
    </row>
    <row r="104" spans="1:9" ht="126">
      <c r="A104" s="7" t="s">
        <v>349</v>
      </c>
      <c r="B104" s="29">
        <v>44999</v>
      </c>
      <c r="C104" s="29">
        <v>44999</v>
      </c>
      <c r="D104" s="9" t="s">
        <v>350</v>
      </c>
      <c r="E104" s="9" t="s">
        <v>351</v>
      </c>
      <c r="F104" s="30" t="s">
        <v>346</v>
      </c>
      <c r="G104" s="31">
        <v>10</v>
      </c>
      <c r="H104" s="42" t="s">
        <v>336</v>
      </c>
      <c r="I104" s="43" t="s">
        <v>352</v>
      </c>
    </row>
    <row r="105" spans="1:9" ht="110.25">
      <c r="A105" s="7" t="s">
        <v>174</v>
      </c>
      <c r="B105" s="29">
        <v>45012</v>
      </c>
      <c r="C105" s="29">
        <v>45011</v>
      </c>
      <c r="D105" s="9" t="s">
        <v>353</v>
      </c>
      <c r="E105" s="9" t="s">
        <v>354</v>
      </c>
      <c r="F105" s="30" t="s">
        <v>346</v>
      </c>
      <c r="G105" s="31">
        <v>106</v>
      </c>
      <c r="H105" s="42" t="s">
        <v>355</v>
      </c>
      <c r="I105" s="43" t="s">
        <v>356</v>
      </c>
    </row>
    <row r="106" spans="1:9" ht="141.75">
      <c r="A106" s="7" t="s">
        <v>357</v>
      </c>
      <c r="B106" s="29">
        <v>45012</v>
      </c>
      <c r="C106" s="29">
        <v>45011</v>
      </c>
      <c r="D106" s="9" t="s">
        <v>358</v>
      </c>
      <c r="E106" s="9" t="s">
        <v>325</v>
      </c>
      <c r="F106" s="30" t="s">
        <v>346</v>
      </c>
      <c r="G106" s="31">
        <v>106</v>
      </c>
      <c r="H106" s="42" t="s">
        <v>359</v>
      </c>
      <c r="I106" s="43" t="s">
        <v>360</v>
      </c>
    </row>
    <row r="107" spans="1:9">
      <c r="A107" s="7"/>
      <c r="B107" s="29"/>
      <c r="C107" s="29"/>
      <c r="D107" s="6" t="s">
        <v>304</v>
      </c>
      <c r="E107" s="44"/>
      <c r="F107" s="30"/>
      <c r="G107" s="24">
        <f ca="1">SUM(G103:G107)</f>
        <v>232</v>
      </c>
      <c r="H107" s="45"/>
      <c r="I107" s="46"/>
    </row>
    <row r="108" spans="1:9">
      <c r="B108" s="47"/>
      <c r="C108" s="3"/>
      <c r="E108" s="3"/>
      <c r="F108" s="3"/>
    </row>
    <row r="109" spans="1:9">
      <c r="D109" s="3"/>
      <c r="G109" s="25"/>
    </row>
    <row r="110" spans="1:9" ht="28.5" customHeight="1">
      <c r="A110" s="5" t="s">
        <v>361</v>
      </c>
      <c r="B110" s="5"/>
      <c r="C110" s="5"/>
      <c r="D110" s="5"/>
      <c r="E110" s="5"/>
      <c r="F110" s="5"/>
      <c r="G110" s="5"/>
      <c r="H110" s="5"/>
      <c r="I110" s="5"/>
    </row>
    <row r="111" spans="1:9">
      <c r="A111" s="6" t="s">
        <v>4</v>
      </c>
      <c r="B111" s="6" t="s">
        <v>5</v>
      </c>
      <c r="C111" s="6" t="s">
        <v>6</v>
      </c>
      <c r="D111" s="6" t="s">
        <v>7</v>
      </c>
      <c r="E111" s="6" t="s">
        <v>8</v>
      </c>
      <c r="F111" s="6" t="s">
        <v>9</v>
      </c>
      <c r="G111" s="6" t="s">
        <v>10</v>
      </c>
      <c r="H111" s="6" t="s">
        <v>11</v>
      </c>
      <c r="I111" s="6" t="s">
        <v>12</v>
      </c>
    </row>
    <row r="112" spans="1:9" ht="31.5">
      <c r="A112" s="7"/>
      <c r="B112" s="7"/>
      <c r="C112" s="7"/>
      <c r="D112" s="32"/>
      <c r="E112" s="26"/>
      <c r="F112" s="26"/>
      <c r="G112" s="48"/>
      <c r="H112" s="7"/>
      <c r="I112" s="32" t="s">
        <v>339</v>
      </c>
    </row>
    <row r="113" spans="1:11">
      <c r="A113" s="7"/>
      <c r="B113" s="6"/>
      <c r="C113" s="6"/>
      <c r="D113" s="49" t="s">
        <v>304</v>
      </c>
      <c r="E113" s="6"/>
      <c r="F113" s="6"/>
      <c r="G113" s="24">
        <f>SUM(G112:G112)</f>
        <v>0</v>
      </c>
      <c r="H113" s="7"/>
      <c r="I113" s="7"/>
    </row>
    <row r="114" spans="1:11">
      <c r="B114" s="3"/>
      <c r="C114" s="3"/>
      <c r="D114" s="3"/>
      <c r="E114" s="3"/>
      <c r="F114" s="3"/>
      <c r="G114" s="25"/>
    </row>
    <row r="115" spans="1:11" ht="31.5" customHeight="1">
      <c r="A115" s="50" t="s">
        <v>362</v>
      </c>
      <c r="B115" s="50"/>
      <c r="C115" s="50"/>
      <c r="D115" s="50"/>
      <c r="E115" s="50"/>
      <c r="F115" s="50"/>
      <c r="G115" s="50"/>
      <c r="H115" s="50"/>
      <c r="I115" s="50"/>
    </row>
    <row r="116" spans="1:11">
      <c r="A116" s="6" t="s">
        <v>4</v>
      </c>
      <c r="B116" s="6" t="s">
        <v>5</v>
      </c>
      <c r="C116" s="6" t="s">
        <v>6</v>
      </c>
      <c r="D116" s="6" t="s">
        <v>7</v>
      </c>
      <c r="E116" s="6" t="s">
        <v>8</v>
      </c>
      <c r="F116" s="6" t="s">
        <v>9</v>
      </c>
      <c r="G116" s="6" t="s">
        <v>10</v>
      </c>
      <c r="H116" s="6" t="s">
        <v>11</v>
      </c>
      <c r="I116" s="6" t="s">
        <v>12</v>
      </c>
    </row>
    <row r="117" spans="1:11" ht="50.1" customHeight="1">
      <c r="A117" s="7" t="s">
        <v>363</v>
      </c>
      <c r="B117" s="51">
        <v>44988</v>
      </c>
      <c r="C117" s="51">
        <v>44988</v>
      </c>
      <c r="D117" s="40" t="s">
        <v>364</v>
      </c>
      <c r="E117" s="21" t="s">
        <v>365</v>
      </c>
      <c r="F117" s="19" t="s">
        <v>346</v>
      </c>
      <c r="G117" s="35">
        <v>16</v>
      </c>
      <c r="H117" s="52">
        <v>12</v>
      </c>
      <c r="I117" s="19" t="s">
        <v>366</v>
      </c>
    </row>
    <row r="118" spans="1:11" ht="63">
      <c r="A118" s="7" t="s">
        <v>367</v>
      </c>
      <c r="B118" s="51">
        <v>44991</v>
      </c>
      <c r="C118" s="51">
        <v>44991</v>
      </c>
      <c r="D118" s="40" t="s">
        <v>368</v>
      </c>
      <c r="E118" s="21" t="s">
        <v>21</v>
      </c>
      <c r="F118" s="19" t="s">
        <v>346</v>
      </c>
      <c r="G118" s="35">
        <v>16</v>
      </c>
      <c r="H118" s="52">
        <v>13</v>
      </c>
      <c r="I118" s="19" t="s">
        <v>369</v>
      </c>
    </row>
    <row r="119" spans="1:11" ht="50.1" customHeight="1">
      <c r="A119" s="7" t="s">
        <v>370</v>
      </c>
      <c r="B119" s="51">
        <v>44994</v>
      </c>
      <c r="C119" s="51">
        <v>44994</v>
      </c>
      <c r="D119" s="40" t="s">
        <v>371</v>
      </c>
      <c r="E119" s="21" t="s">
        <v>28</v>
      </c>
      <c r="F119" s="19" t="s">
        <v>346</v>
      </c>
      <c r="G119" s="35">
        <v>16</v>
      </c>
      <c r="H119" s="52">
        <v>14</v>
      </c>
      <c r="I119" s="19" t="s">
        <v>372</v>
      </c>
    </row>
    <row r="120" spans="1:11" ht="50.1" customHeight="1">
      <c r="A120" s="7" t="s">
        <v>373</v>
      </c>
      <c r="B120" s="51">
        <v>44999</v>
      </c>
      <c r="C120" s="51">
        <v>44999</v>
      </c>
      <c r="D120" s="40" t="s">
        <v>374</v>
      </c>
      <c r="E120" s="21" t="s">
        <v>375</v>
      </c>
      <c r="F120" s="19" t="s">
        <v>346</v>
      </c>
      <c r="G120" s="35">
        <v>16</v>
      </c>
      <c r="H120" s="52">
        <v>15</v>
      </c>
      <c r="I120" s="19" t="s">
        <v>376</v>
      </c>
    </row>
    <row r="121" spans="1:11" ht="50.1" customHeight="1">
      <c r="A121" s="7" t="s">
        <v>377</v>
      </c>
      <c r="B121" s="51">
        <v>44999</v>
      </c>
      <c r="C121" s="51">
        <v>44999</v>
      </c>
      <c r="D121" s="40" t="s">
        <v>378</v>
      </c>
      <c r="E121" s="21" t="s">
        <v>28</v>
      </c>
      <c r="F121" s="19" t="s">
        <v>346</v>
      </c>
      <c r="G121" s="35">
        <v>16</v>
      </c>
      <c r="H121" s="52">
        <v>16</v>
      </c>
      <c r="I121" s="19" t="s">
        <v>376</v>
      </c>
      <c r="K121" s="53"/>
    </row>
    <row r="122" spans="1:11" ht="50.1" customHeight="1">
      <c r="A122" s="7" t="s">
        <v>379</v>
      </c>
      <c r="B122" s="51">
        <v>45002</v>
      </c>
      <c r="C122" s="51">
        <v>45002</v>
      </c>
      <c r="D122" s="40" t="s">
        <v>380</v>
      </c>
      <c r="E122" s="21" t="s">
        <v>381</v>
      </c>
      <c r="F122" s="19" t="s">
        <v>346</v>
      </c>
      <c r="G122" s="35">
        <v>16</v>
      </c>
      <c r="H122" s="52">
        <v>17</v>
      </c>
      <c r="I122" s="54" t="s">
        <v>382</v>
      </c>
      <c r="K122" s="53"/>
    </row>
    <row r="123" spans="1:11" ht="50.1" customHeight="1">
      <c r="A123" s="7" t="s">
        <v>383</v>
      </c>
      <c r="B123" s="51">
        <v>45002</v>
      </c>
      <c r="C123" s="51">
        <v>45002</v>
      </c>
      <c r="D123" s="40" t="s">
        <v>384</v>
      </c>
      <c r="E123" s="21" t="s">
        <v>385</v>
      </c>
      <c r="F123" s="19" t="s">
        <v>346</v>
      </c>
      <c r="G123" s="35">
        <v>16</v>
      </c>
      <c r="H123" s="52">
        <v>18</v>
      </c>
      <c r="I123" s="54" t="s">
        <v>382</v>
      </c>
      <c r="K123" s="53"/>
    </row>
    <row r="124" spans="1:11" s="3" customFormat="1" ht="50.1" customHeight="1">
      <c r="A124" s="7" t="s">
        <v>386</v>
      </c>
      <c r="B124" s="51">
        <v>45012</v>
      </c>
      <c r="C124" s="51">
        <v>45012</v>
      </c>
      <c r="D124" s="40" t="s">
        <v>387</v>
      </c>
      <c r="E124" s="21" t="s">
        <v>388</v>
      </c>
      <c r="F124" s="19" t="s">
        <v>346</v>
      </c>
      <c r="G124" s="35">
        <v>16</v>
      </c>
      <c r="H124" s="52">
        <v>19</v>
      </c>
      <c r="I124" s="19" t="s">
        <v>389</v>
      </c>
      <c r="K124" s="53"/>
    </row>
    <row r="125" spans="1:11" ht="63">
      <c r="A125" s="7" t="s">
        <v>390</v>
      </c>
      <c r="B125" s="51">
        <v>45012</v>
      </c>
      <c r="C125" s="51">
        <v>45012</v>
      </c>
      <c r="D125" s="40" t="s">
        <v>391</v>
      </c>
      <c r="E125" s="21" t="s">
        <v>385</v>
      </c>
      <c r="F125" s="19" t="s">
        <v>346</v>
      </c>
      <c r="G125" s="35">
        <v>16</v>
      </c>
      <c r="H125" s="52">
        <v>20</v>
      </c>
      <c r="I125" s="19" t="s">
        <v>392</v>
      </c>
      <c r="K125" s="53"/>
    </row>
    <row r="126" spans="1:11">
      <c r="A126" s="55"/>
      <c r="B126" s="56"/>
      <c r="C126" s="56"/>
      <c r="D126" s="49" t="s">
        <v>304</v>
      </c>
      <c r="E126" s="21"/>
      <c r="F126" s="57"/>
      <c r="G126" s="58">
        <f ca="1">SUM(G117:G126)</f>
        <v>144</v>
      </c>
      <c r="H126" s="59"/>
      <c r="I126" s="60"/>
    </row>
    <row r="127" spans="1:11" ht="24.75" customHeight="1">
      <c r="E127" s="61"/>
      <c r="F127" s="61"/>
    </row>
    <row r="128" spans="1:11" ht="33" customHeight="1">
      <c r="A128" s="50" t="s">
        <v>393</v>
      </c>
      <c r="B128" s="50"/>
      <c r="C128" s="50"/>
      <c r="D128" s="50"/>
      <c r="E128" s="50"/>
      <c r="F128" s="50"/>
      <c r="G128" s="50"/>
      <c r="H128" s="50"/>
      <c r="I128" s="50"/>
    </row>
    <row r="129" spans="1:9">
      <c r="A129" s="6" t="s">
        <v>4</v>
      </c>
      <c r="B129" s="6" t="s">
        <v>5</v>
      </c>
      <c r="C129" s="6" t="s">
        <v>6</v>
      </c>
      <c r="D129" s="6" t="s">
        <v>7</v>
      </c>
      <c r="E129" s="6" t="s">
        <v>8</v>
      </c>
      <c r="F129" s="6" t="s">
        <v>9</v>
      </c>
      <c r="G129" s="6" t="s">
        <v>10</v>
      </c>
      <c r="H129" s="6" t="s">
        <v>11</v>
      </c>
      <c r="I129" s="6" t="s">
        <v>12</v>
      </c>
    </row>
    <row r="130" spans="1:9" ht="78.75">
      <c r="A130" s="7" t="s">
        <v>394</v>
      </c>
      <c r="B130" s="8" t="s">
        <v>134</v>
      </c>
      <c r="C130" s="8" t="s">
        <v>134</v>
      </c>
      <c r="D130" s="18" t="s">
        <v>395</v>
      </c>
      <c r="E130" s="18" t="s">
        <v>396</v>
      </c>
      <c r="F130" s="10" t="s">
        <v>346</v>
      </c>
      <c r="G130" s="35">
        <v>16</v>
      </c>
      <c r="H130" s="35" t="s">
        <v>397</v>
      </c>
      <c r="I130" s="62" t="s">
        <v>398</v>
      </c>
    </row>
    <row r="131" spans="1:9" ht="94.5">
      <c r="A131" s="7" t="s">
        <v>399</v>
      </c>
      <c r="B131" s="8" t="s">
        <v>126</v>
      </c>
      <c r="C131" s="8" t="s">
        <v>126</v>
      </c>
      <c r="D131" s="18" t="s">
        <v>400</v>
      </c>
      <c r="E131" s="18" t="s">
        <v>401</v>
      </c>
      <c r="F131" s="10" t="s">
        <v>346</v>
      </c>
      <c r="G131" s="35">
        <v>16</v>
      </c>
      <c r="H131" s="35" t="s">
        <v>402</v>
      </c>
      <c r="I131" s="62" t="s">
        <v>403</v>
      </c>
    </row>
    <row r="132" spans="1:9" ht="94.5">
      <c r="A132" s="7" t="s">
        <v>404</v>
      </c>
      <c r="B132" s="8" t="s">
        <v>126</v>
      </c>
      <c r="C132" s="8" t="s">
        <v>126</v>
      </c>
      <c r="D132" s="18" t="s">
        <v>405</v>
      </c>
      <c r="E132" s="18" t="s">
        <v>406</v>
      </c>
      <c r="F132" s="10" t="s">
        <v>346</v>
      </c>
      <c r="G132" s="35">
        <v>16</v>
      </c>
      <c r="H132" s="35" t="s">
        <v>407</v>
      </c>
      <c r="I132" s="62" t="s">
        <v>408</v>
      </c>
    </row>
    <row r="133" spans="1:9" ht="94.5">
      <c r="A133" s="7" t="s">
        <v>409</v>
      </c>
      <c r="B133" s="8" t="s">
        <v>164</v>
      </c>
      <c r="C133" s="8" t="s">
        <v>164</v>
      </c>
      <c r="D133" s="18" t="s">
        <v>410</v>
      </c>
      <c r="E133" s="18" t="s">
        <v>411</v>
      </c>
      <c r="F133" s="10" t="s">
        <v>346</v>
      </c>
      <c r="G133" s="35">
        <v>12</v>
      </c>
      <c r="H133" s="35" t="s">
        <v>412</v>
      </c>
      <c r="I133" s="62" t="s">
        <v>413</v>
      </c>
    </row>
    <row r="134" spans="1:9" ht="78.75">
      <c r="A134" s="7" t="s">
        <v>414</v>
      </c>
      <c r="B134" s="8" t="s">
        <v>415</v>
      </c>
      <c r="C134" s="8" t="s">
        <v>415</v>
      </c>
      <c r="D134" s="18" t="s">
        <v>416</v>
      </c>
      <c r="E134" s="18" t="s">
        <v>417</v>
      </c>
      <c r="F134" s="10" t="s">
        <v>346</v>
      </c>
      <c r="G134" s="35">
        <v>16</v>
      </c>
      <c r="H134" s="35" t="s">
        <v>418</v>
      </c>
      <c r="I134" s="62" t="s">
        <v>419</v>
      </c>
    </row>
    <row r="135" spans="1:9" ht="78.75">
      <c r="A135" s="7" t="s">
        <v>420</v>
      </c>
      <c r="B135" s="8" t="s">
        <v>415</v>
      </c>
      <c r="C135" s="8" t="s">
        <v>415</v>
      </c>
      <c r="D135" s="18" t="s">
        <v>421</v>
      </c>
      <c r="E135" s="18" t="s">
        <v>422</v>
      </c>
      <c r="F135" s="10" t="s">
        <v>346</v>
      </c>
      <c r="G135" s="35">
        <v>16</v>
      </c>
      <c r="H135" s="35" t="s">
        <v>423</v>
      </c>
      <c r="I135" s="62" t="s">
        <v>419</v>
      </c>
    </row>
    <row r="136" spans="1:9">
      <c r="A136" s="7"/>
      <c r="B136" s="6"/>
      <c r="C136" s="7"/>
      <c r="D136" s="49" t="s">
        <v>304</v>
      </c>
      <c r="E136" s="63"/>
      <c r="F136" s="63"/>
      <c r="G136" s="58">
        <f>SUM(G130:G135)</f>
        <v>92</v>
      </c>
      <c r="H136" s="7"/>
      <c r="I136" s="7"/>
    </row>
    <row r="137" spans="1:9" ht="35.1" customHeight="1">
      <c r="B137" s="3"/>
      <c r="D137" s="64"/>
      <c r="E137" s="65"/>
      <c r="F137" s="65"/>
      <c r="G137" s="66"/>
    </row>
    <row r="138" spans="1:9" ht="35.1" customHeight="1">
      <c r="A138" s="5" t="s">
        <v>424</v>
      </c>
      <c r="B138" s="5"/>
      <c r="C138" s="5"/>
      <c r="D138" s="5"/>
      <c r="E138" s="5"/>
      <c r="F138" s="5"/>
      <c r="G138" s="5"/>
      <c r="H138" s="5"/>
      <c r="I138" s="5"/>
    </row>
    <row r="139" spans="1:9" ht="35.1" customHeight="1">
      <c r="A139" s="6" t="s">
        <v>4</v>
      </c>
      <c r="B139" s="6" t="s">
        <v>5</v>
      </c>
      <c r="C139" s="6" t="s">
        <v>6</v>
      </c>
      <c r="D139" s="6" t="s">
        <v>7</v>
      </c>
      <c r="E139" s="6" t="s">
        <v>8</v>
      </c>
      <c r="F139" s="6" t="s">
        <v>9</v>
      </c>
      <c r="G139" s="6" t="s">
        <v>10</v>
      </c>
      <c r="H139" s="6" t="s">
        <v>11</v>
      </c>
      <c r="I139" s="6" t="s">
        <v>12</v>
      </c>
    </row>
    <row r="140" spans="1:9" ht="47.25">
      <c r="A140" s="33" t="s">
        <v>425</v>
      </c>
      <c r="B140" s="67">
        <v>44994</v>
      </c>
      <c r="C140" s="67" t="s">
        <v>75</v>
      </c>
      <c r="D140" s="68" t="s">
        <v>426</v>
      </c>
      <c r="E140" s="33" t="s">
        <v>427</v>
      </c>
      <c r="F140" s="33" t="s">
        <v>428</v>
      </c>
      <c r="G140" s="69">
        <v>316</v>
      </c>
      <c r="H140" s="33" t="s">
        <v>429</v>
      </c>
      <c r="I140" s="70" t="s">
        <v>430</v>
      </c>
    </row>
    <row r="141" spans="1:9" ht="31.5">
      <c r="A141" s="33" t="s">
        <v>431</v>
      </c>
      <c r="B141" s="67" t="s">
        <v>93</v>
      </c>
      <c r="C141" s="67" t="s">
        <v>93</v>
      </c>
      <c r="D141" s="68" t="s">
        <v>432</v>
      </c>
      <c r="E141" s="33" t="s">
        <v>433</v>
      </c>
      <c r="F141" s="33" t="s">
        <v>346</v>
      </c>
      <c r="G141" s="69">
        <v>6</v>
      </c>
      <c r="H141" s="33" t="s">
        <v>434</v>
      </c>
      <c r="I141" s="70" t="s">
        <v>435</v>
      </c>
    </row>
    <row r="142" spans="1:9" ht="47.25">
      <c r="A142" s="33" t="s">
        <v>431</v>
      </c>
      <c r="B142" s="67">
        <v>45172</v>
      </c>
      <c r="C142" s="67">
        <v>45172</v>
      </c>
      <c r="D142" s="68" t="s">
        <v>432</v>
      </c>
      <c r="E142" s="33" t="s">
        <v>433</v>
      </c>
      <c r="F142" s="33" t="s">
        <v>346</v>
      </c>
      <c r="G142" s="69">
        <v>10</v>
      </c>
      <c r="H142" s="33" t="s">
        <v>436</v>
      </c>
      <c r="I142" s="70" t="s">
        <v>437</v>
      </c>
    </row>
    <row r="143" spans="1:9" ht="31.5">
      <c r="A143" s="33" t="s">
        <v>438</v>
      </c>
      <c r="B143" s="67" t="s">
        <v>439</v>
      </c>
      <c r="C143" s="67" t="s">
        <v>439</v>
      </c>
      <c r="D143" s="68" t="s">
        <v>432</v>
      </c>
      <c r="E143" s="33" t="s">
        <v>433</v>
      </c>
      <c r="F143" s="33" t="s">
        <v>346</v>
      </c>
      <c r="G143" s="69">
        <v>6</v>
      </c>
      <c r="H143" s="33" t="s">
        <v>440</v>
      </c>
      <c r="I143" s="70" t="s">
        <v>441</v>
      </c>
    </row>
    <row r="144" spans="1:9" ht="31.5">
      <c r="A144" s="33" t="s">
        <v>442</v>
      </c>
      <c r="B144" s="67" t="s">
        <v>443</v>
      </c>
      <c r="C144" s="67" t="s">
        <v>443</v>
      </c>
      <c r="D144" s="68" t="s">
        <v>444</v>
      </c>
      <c r="E144" s="33" t="s">
        <v>445</v>
      </c>
      <c r="F144" s="33" t="s">
        <v>346</v>
      </c>
      <c r="G144" s="69">
        <v>6</v>
      </c>
      <c r="H144" s="33" t="s">
        <v>446</v>
      </c>
      <c r="I144" s="70" t="s">
        <v>447</v>
      </c>
    </row>
    <row r="145" spans="1:9" ht="63">
      <c r="A145" s="33" t="s">
        <v>438</v>
      </c>
      <c r="B145" s="67" t="s">
        <v>443</v>
      </c>
      <c r="C145" s="67" t="s">
        <v>443</v>
      </c>
      <c r="D145" s="68" t="s">
        <v>432</v>
      </c>
      <c r="E145" s="33" t="s">
        <v>433</v>
      </c>
      <c r="F145" s="33" t="s">
        <v>346</v>
      </c>
      <c r="G145" s="69">
        <v>6</v>
      </c>
      <c r="H145" s="33" t="s">
        <v>448</v>
      </c>
      <c r="I145" s="70" t="s">
        <v>449</v>
      </c>
    </row>
    <row r="146" spans="1:9" ht="47.25">
      <c r="A146" s="7" t="s">
        <v>450</v>
      </c>
      <c r="B146" s="67" t="s">
        <v>126</v>
      </c>
      <c r="C146" s="67" t="s">
        <v>126</v>
      </c>
      <c r="D146" s="7" t="s">
        <v>451</v>
      </c>
      <c r="E146" s="7" t="s">
        <v>452</v>
      </c>
      <c r="F146" s="33" t="s">
        <v>346</v>
      </c>
      <c r="G146" s="69">
        <v>10</v>
      </c>
      <c r="H146" s="33" t="s">
        <v>453</v>
      </c>
      <c r="I146" s="70" t="s">
        <v>454</v>
      </c>
    </row>
    <row r="147" spans="1:9" ht="31.5">
      <c r="A147" s="33" t="s">
        <v>438</v>
      </c>
      <c r="B147" s="67" t="s">
        <v>139</v>
      </c>
      <c r="C147" s="67" t="s">
        <v>139</v>
      </c>
      <c r="D147" s="68" t="s">
        <v>432</v>
      </c>
      <c r="E147" s="33" t="s">
        <v>433</v>
      </c>
      <c r="F147" s="33" t="s">
        <v>346</v>
      </c>
      <c r="G147" s="69">
        <v>6</v>
      </c>
      <c r="H147" s="33" t="s">
        <v>455</v>
      </c>
      <c r="I147" s="70" t="s">
        <v>456</v>
      </c>
    </row>
    <row r="148" spans="1:9" ht="47.25">
      <c r="A148" s="33" t="s">
        <v>425</v>
      </c>
      <c r="B148" s="67" t="s">
        <v>126</v>
      </c>
      <c r="C148" s="67" t="s">
        <v>126</v>
      </c>
      <c r="D148" s="68" t="s">
        <v>426</v>
      </c>
      <c r="E148" s="33" t="s">
        <v>427</v>
      </c>
      <c r="F148" s="33" t="s">
        <v>346</v>
      </c>
      <c r="G148" s="69">
        <v>10</v>
      </c>
      <c r="H148" s="33" t="s">
        <v>457</v>
      </c>
      <c r="I148" s="70" t="s">
        <v>458</v>
      </c>
    </row>
    <row r="149" spans="1:9">
      <c r="A149" s="6"/>
      <c r="B149" s="6"/>
      <c r="C149" s="6"/>
      <c r="D149" s="49" t="s">
        <v>304</v>
      </c>
      <c r="E149" s="6"/>
      <c r="F149" s="6"/>
      <c r="G149" s="24">
        <f>SUM(G140:G148)</f>
        <v>376</v>
      </c>
      <c r="H149" s="6"/>
      <c r="I149" s="6"/>
    </row>
    <row r="150" spans="1:9" ht="25.5" customHeight="1">
      <c r="B150" s="3"/>
      <c r="D150" s="71"/>
      <c r="E150" s="61"/>
      <c r="F150" s="61"/>
    </row>
    <row r="151" spans="1:9" ht="27.75" customHeight="1">
      <c r="A151" s="72" t="s">
        <v>459</v>
      </c>
      <c r="B151" s="72"/>
      <c r="C151" s="72"/>
      <c r="D151" s="72"/>
      <c r="E151" s="72"/>
      <c r="F151" s="72"/>
      <c r="G151" s="72"/>
      <c r="H151" s="72"/>
      <c r="I151" s="72"/>
    </row>
    <row r="152" spans="1:9">
      <c r="A152" s="6" t="s">
        <v>4</v>
      </c>
      <c r="B152" s="6" t="s">
        <v>5</v>
      </c>
      <c r="C152" s="6" t="s">
        <v>6</v>
      </c>
      <c r="D152" s="6" t="s">
        <v>7</v>
      </c>
      <c r="E152" s="6" t="s">
        <v>8</v>
      </c>
      <c r="F152" s="6" t="s">
        <v>9</v>
      </c>
      <c r="G152" s="6" t="s">
        <v>10</v>
      </c>
      <c r="H152" s="6" t="s">
        <v>11</v>
      </c>
      <c r="I152" s="6" t="s">
        <v>12</v>
      </c>
    </row>
    <row r="153" spans="1:9" ht="75">
      <c r="A153" s="73" t="s">
        <v>460</v>
      </c>
      <c r="B153" s="74">
        <v>44998</v>
      </c>
      <c r="C153" s="74">
        <v>44999</v>
      </c>
      <c r="D153" s="75" t="s">
        <v>461</v>
      </c>
      <c r="E153" s="75" t="s">
        <v>462</v>
      </c>
      <c r="F153" s="76" t="s">
        <v>463</v>
      </c>
      <c r="G153" s="77">
        <v>20</v>
      </c>
      <c r="H153" s="78" t="s">
        <v>412</v>
      </c>
      <c r="I153" s="79" t="s">
        <v>464</v>
      </c>
    </row>
    <row r="154" spans="1:9">
      <c r="A154" s="7"/>
      <c r="B154" s="7"/>
      <c r="C154" s="7"/>
      <c r="D154" s="49" t="s">
        <v>304</v>
      </c>
      <c r="E154" s="6"/>
      <c r="F154" s="63"/>
      <c r="G154" s="58">
        <f>SUM(G153:G153)</f>
        <v>20</v>
      </c>
      <c r="H154" s="7"/>
      <c r="I154" s="7"/>
    </row>
    <row r="155" spans="1:9" ht="24" customHeight="1">
      <c r="D155" s="64"/>
      <c r="E155" s="3"/>
      <c r="F155" s="65"/>
      <c r="G155" s="66"/>
    </row>
    <row r="156" spans="1:9" ht="30" customHeight="1">
      <c r="A156" s="5" t="s">
        <v>465</v>
      </c>
      <c r="B156" s="5"/>
      <c r="C156" s="5"/>
      <c r="D156" s="5"/>
      <c r="E156" s="5"/>
      <c r="F156" s="5"/>
      <c r="G156" s="5"/>
      <c r="H156" s="5"/>
      <c r="I156" s="5"/>
    </row>
    <row r="157" spans="1:9">
      <c r="A157" s="6" t="s">
        <v>4</v>
      </c>
      <c r="B157" s="6" t="s">
        <v>5</v>
      </c>
      <c r="C157" s="6" t="s">
        <v>6</v>
      </c>
      <c r="D157" s="6" t="s">
        <v>7</v>
      </c>
      <c r="E157" s="6" t="s">
        <v>8</v>
      </c>
      <c r="F157" s="6" t="s">
        <v>9</v>
      </c>
      <c r="G157" s="6" t="s">
        <v>10</v>
      </c>
      <c r="H157" s="6" t="s">
        <v>11</v>
      </c>
      <c r="I157" s="6" t="s">
        <v>12</v>
      </c>
    </row>
    <row r="158" spans="1:9" ht="78.75">
      <c r="A158" s="19" t="s">
        <v>466</v>
      </c>
      <c r="B158" s="26">
        <v>44987</v>
      </c>
      <c r="C158" s="26">
        <v>44987</v>
      </c>
      <c r="D158" s="19" t="s">
        <v>467</v>
      </c>
      <c r="E158" s="19" t="s">
        <v>468</v>
      </c>
      <c r="F158" s="43" t="s">
        <v>469</v>
      </c>
      <c r="G158" s="69">
        <v>10</v>
      </c>
      <c r="H158" s="80">
        <v>14</v>
      </c>
      <c r="I158" s="19" t="s">
        <v>470</v>
      </c>
    </row>
    <row r="159" spans="1:9" ht="78.75">
      <c r="A159" s="19" t="s">
        <v>471</v>
      </c>
      <c r="B159" s="26">
        <v>44987</v>
      </c>
      <c r="C159" s="26">
        <v>44987</v>
      </c>
      <c r="D159" s="19" t="s">
        <v>472</v>
      </c>
      <c r="E159" s="19" t="s">
        <v>473</v>
      </c>
      <c r="F159" s="43" t="s">
        <v>474</v>
      </c>
      <c r="G159" s="27">
        <v>10</v>
      </c>
      <c r="H159" s="80">
        <v>7</v>
      </c>
      <c r="I159" s="19" t="s">
        <v>475</v>
      </c>
    </row>
    <row r="160" spans="1:9" ht="78.75">
      <c r="A160" s="19" t="s">
        <v>476</v>
      </c>
      <c r="B160" s="26">
        <v>44994</v>
      </c>
      <c r="C160" s="26">
        <v>44994</v>
      </c>
      <c r="D160" s="19" t="s">
        <v>477</v>
      </c>
      <c r="E160" s="19" t="s">
        <v>478</v>
      </c>
      <c r="F160" s="43" t="s">
        <v>474</v>
      </c>
      <c r="G160" s="69">
        <v>10</v>
      </c>
      <c r="H160" s="80">
        <v>16</v>
      </c>
      <c r="I160" s="19" t="s">
        <v>479</v>
      </c>
    </row>
    <row r="161" spans="1:11" ht="78.75">
      <c r="A161" s="7" t="s">
        <v>480</v>
      </c>
      <c r="B161" s="26">
        <v>44994</v>
      </c>
      <c r="C161" s="26">
        <v>44994</v>
      </c>
      <c r="D161" s="19" t="s">
        <v>481</v>
      </c>
      <c r="E161" s="19" t="s">
        <v>482</v>
      </c>
      <c r="F161" s="43" t="s">
        <v>474</v>
      </c>
      <c r="G161" s="27">
        <v>10</v>
      </c>
      <c r="H161" s="80">
        <v>8</v>
      </c>
      <c r="I161" s="19" t="s">
        <v>483</v>
      </c>
    </row>
    <row r="162" spans="1:11" ht="78.75">
      <c r="A162" s="19" t="s">
        <v>484</v>
      </c>
      <c r="B162" s="26">
        <v>45007</v>
      </c>
      <c r="C162" s="26">
        <v>45007</v>
      </c>
      <c r="D162" s="19" t="s">
        <v>477</v>
      </c>
      <c r="E162" s="19" t="s">
        <v>478</v>
      </c>
      <c r="F162" s="43" t="s">
        <v>469</v>
      </c>
      <c r="G162" s="69">
        <v>10</v>
      </c>
      <c r="H162" s="80">
        <v>8</v>
      </c>
      <c r="I162" s="19" t="s">
        <v>485</v>
      </c>
    </row>
    <row r="163" spans="1:11" ht="78.75">
      <c r="A163" s="19" t="s">
        <v>486</v>
      </c>
      <c r="B163" s="26">
        <v>45007</v>
      </c>
      <c r="C163" s="26">
        <v>45007</v>
      </c>
      <c r="D163" s="19" t="s">
        <v>487</v>
      </c>
      <c r="E163" s="19" t="s">
        <v>488</v>
      </c>
      <c r="F163" s="43" t="s">
        <v>469</v>
      </c>
      <c r="G163" s="27">
        <v>10</v>
      </c>
      <c r="H163" s="80">
        <v>18</v>
      </c>
      <c r="I163" s="19" t="s">
        <v>489</v>
      </c>
    </row>
    <row r="164" spans="1:11" ht="94.5">
      <c r="A164" s="19" t="s">
        <v>490</v>
      </c>
      <c r="B164" s="26">
        <v>45009</v>
      </c>
      <c r="C164" s="26">
        <v>45009</v>
      </c>
      <c r="D164" s="19" t="s">
        <v>491</v>
      </c>
      <c r="E164" s="19" t="s">
        <v>492</v>
      </c>
      <c r="F164" s="43" t="s">
        <v>493</v>
      </c>
      <c r="G164" s="27">
        <v>6</v>
      </c>
      <c r="H164" s="80">
        <v>9</v>
      </c>
      <c r="I164" s="19" t="s">
        <v>494</v>
      </c>
    </row>
    <row r="165" spans="1:11" ht="94.5">
      <c r="A165" s="19" t="s">
        <v>495</v>
      </c>
      <c r="B165" s="26">
        <v>45009</v>
      </c>
      <c r="C165" s="26">
        <v>45009</v>
      </c>
      <c r="D165" s="19" t="s">
        <v>496</v>
      </c>
      <c r="E165" s="19" t="s">
        <v>497</v>
      </c>
      <c r="F165" s="43" t="s">
        <v>493</v>
      </c>
      <c r="G165" s="27">
        <v>6</v>
      </c>
      <c r="H165" s="80">
        <v>10</v>
      </c>
      <c r="I165" s="19" t="s">
        <v>494</v>
      </c>
    </row>
    <row r="166" spans="1:11">
      <c r="A166" s="7"/>
      <c r="B166" s="7"/>
      <c r="C166" s="7"/>
      <c r="D166" s="6" t="s">
        <v>304</v>
      </c>
      <c r="E166" s="26"/>
      <c r="F166" s="26"/>
      <c r="G166" s="24">
        <f>SUM(G158:G165)</f>
        <v>72</v>
      </c>
      <c r="H166" s="7"/>
      <c r="I166" s="7"/>
    </row>
    <row r="167" spans="1:11">
      <c r="D167" s="3"/>
      <c r="E167" s="61"/>
      <c r="F167" s="61"/>
      <c r="G167" s="25"/>
    </row>
    <row r="168" spans="1:11" ht="18.75">
      <c r="D168" s="88" t="s">
        <v>304</v>
      </c>
      <c r="E168" s="89"/>
      <c r="F168" s="89"/>
      <c r="G168" s="90">
        <f ca="1" xml:space="preserve"> SUM(G166,G126,G113,G107,G136,G74,G99, G94,G154, G43,G154,G88,G149)</f>
        <v>12739.9</v>
      </c>
    </row>
    <row r="170" spans="1:11">
      <c r="B170" s="81"/>
    </row>
    <row r="175" spans="1:11">
      <c r="D175" s="2" t="s">
        <v>498</v>
      </c>
    </row>
    <row r="176" spans="1:11" ht="45" customHeight="1">
      <c r="K176" s="82"/>
    </row>
    <row r="177" spans="11:11" ht="71.25" customHeight="1">
      <c r="K177" s="83"/>
    </row>
    <row r="178" spans="11:11" ht="82.5" customHeight="1">
      <c r="K178" s="83"/>
    </row>
    <row r="179" spans="11:11" ht="28.5" customHeight="1">
      <c r="K179" s="83"/>
    </row>
    <row r="180" spans="11:11" ht="28.5" customHeight="1">
      <c r="K180" s="83"/>
    </row>
    <row r="181" spans="11:11" ht="46.5" customHeight="1"/>
    <row r="182" spans="11:11" ht="60" customHeight="1"/>
    <row r="183" spans="11:11" ht="78.75" customHeight="1"/>
    <row r="184" spans="11:11" ht="78" customHeight="1"/>
    <row r="185" spans="11:11" ht="60" customHeight="1"/>
    <row r="186" spans="11:11" ht="27" customHeight="1"/>
    <row r="187" spans="11:11" ht="34.5" customHeight="1"/>
    <row r="188" spans="11:11" ht="28.5" customHeight="1"/>
    <row r="189" spans="11:11" ht="24.75" customHeight="1"/>
    <row r="190" spans="11:11" ht="54.95" customHeight="1"/>
    <row r="191" spans="11:11" ht="54.95" customHeight="1"/>
    <row r="192" spans="11:11" ht="54.95" customHeight="1"/>
    <row r="193" spans="8:9" ht="16.5" customHeight="1"/>
    <row r="194" spans="8:9" ht="31.5" customHeight="1"/>
    <row r="195" spans="8:9" ht="50.1" customHeight="1"/>
    <row r="196" spans="8:9" ht="23.25" customHeight="1"/>
    <row r="197" spans="8:9" ht="50.1" customHeight="1"/>
    <row r="198" spans="8:9" ht="17.25" customHeight="1"/>
    <row r="200" spans="8:9" ht="33" customHeight="1"/>
    <row r="201" spans="8:9" ht="27" customHeight="1"/>
    <row r="202" spans="8:9" ht="83.25" customHeight="1"/>
    <row r="204" spans="8:9">
      <c r="H204" s="84"/>
      <c r="I204" s="85"/>
    </row>
    <row r="205" spans="8:9">
      <c r="H205" s="84"/>
      <c r="I205" s="85"/>
    </row>
    <row r="206" spans="8:9">
      <c r="H206" s="84"/>
      <c r="I206" s="85"/>
    </row>
    <row r="207" spans="8:9">
      <c r="H207" s="84"/>
      <c r="I207" s="85"/>
    </row>
    <row r="212" spans="10:10" ht="29.25" customHeight="1">
      <c r="J212" s="85"/>
    </row>
    <row r="213" spans="10:10" ht="34.5" customHeight="1">
      <c r="J213" s="85"/>
    </row>
    <row r="214" spans="10:10" ht="44.25" customHeight="1">
      <c r="J214" s="85"/>
    </row>
    <row r="215" spans="10:10" ht="45" customHeight="1">
      <c r="J215" s="85"/>
    </row>
    <row r="218" spans="10:10" ht="45.75" customHeight="1"/>
    <row r="219" spans="10:10" ht="42.75" customHeight="1"/>
    <row r="220" spans="10:10" ht="46.5" customHeight="1"/>
    <row r="221" spans="10:10" ht="50.25" customHeight="1"/>
    <row r="222" spans="10:10" ht="38.25" customHeight="1"/>
    <row r="223" spans="10:10" ht="43.5" customHeight="1"/>
    <row r="224" spans="10:10" ht="39.75" customHeight="1"/>
    <row r="231" spans="12:12">
      <c r="L231" s="86"/>
    </row>
    <row r="239" spans="12:12" ht="106.5" customHeight="1"/>
    <row r="240" spans="12:12" ht="105.75" customHeight="1"/>
    <row r="241" ht="90.75" customHeight="1"/>
    <row r="242" ht="100.5" customHeight="1"/>
    <row r="243" ht="89.25" customHeight="1"/>
    <row r="244" ht="111.75" customHeight="1"/>
    <row r="245" ht="119.25" customHeight="1"/>
    <row r="246" ht="95.25" customHeight="1"/>
    <row r="247" ht="96" customHeight="1"/>
    <row r="248" ht="75" customHeight="1"/>
    <row r="249" ht="75" customHeight="1"/>
    <row r="250" ht="75" customHeight="1"/>
    <row r="251" ht="75" customHeight="1"/>
    <row r="252" ht="75" customHeight="1"/>
    <row r="253" ht="75" customHeight="1"/>
    <row r="254" ht="75" customHeight="1"/>
    <row r="255" ht="75" customHeight="1"/>
    <row r="256" ht="75" customHeight="1"/>
    <row r="257" ht="75" customHeight="1"/>
    <row r="258" ht="24.95" customHeight="1"/>
    <row r="274" ht="38.25" customHeight="1"/>
    <row r="287" ht="25.5" customHeight="1"/>
    <row r="688" ht="26.25" customHeight="1"/>
    <row r="729" ht="25.5" customHeight="1"/>
    <row r="784" ht="30" customHeight="1"/>
    <row r="796" ht="26.25" customHeight="1"/>
    <row r="802" ht="30.75" customHeight="1"/>
    <row r="806" ht="22.5" customHeight="1"/>
    <row r="807" ht="21" customHeight="1"/>
    <row r="808" ht="27.75" customHeight="1"/>
    <row r="809" ht="27.75" customHeight="1"/>
    <row r="823" ht="33.75" customHeight="1"/>
    <row r="833" spans="8:8" ht="26.25" customHeight="1"/>
    <row r="834" spans="8:8" ht="42.75" customHeight="1">
      <c r="H834" s="87"/>
    </row>
    <row r="835" spans="8:8" ht="25.5" customHeight="1"/>
    <row r="836" spans="8:8" ht="15" customHeight="1"/>
    <row r="867" ht="18" customHeight="1"/>
    <row r="924" ht="27.75" customHeight="1"/>
    <row r="927" ht="29.25" customHeight="1"/>
    <row r="929" ht="24" customHeight="1"/>
    <row r="932" ht="42.75" customHeight="1"/>
    <row r="933" ht="20.25" customHeight="1"/>
    <row r="935" ht="22.5" customHeight="1"/>
    <row r="938" ht="24.75" customHeight="1"/>
    <row r="940" ht="24" customHeight="1"/>
    <row r="944" ht="23.25" customHeight="1"/>
    <row r="947" ht="21.75" customHeight="1"/>
    <row r="950" ht="25.5" customHeight="1"/>
    <row r="953" ht="22.5" customHeight="1"/>
    <row r="956" ht="25.5" customHeight="1"/>
    <row r="959" ht="24" customHeight="1"/>
    <row r="962" ht="26.25" customHeight="1"/>
    <row r="965" ht="24.75" customHeight="1"/>
    <row r="968" ht="27" customHeight="1"/>
    <row r="971" ht="21.75" customHeight="1"/>
    <row r="974" ht="22.5" customHeight="1"/>
    <row r="999" ht="25.5" customHeight="1"/>
    <row r="1002" ht="28.5" customHeight="1"/>
    <row r="1005" ht="25.5" customHeight="1"/>
    <row r="1008" ht="23.25" customHeight="1"/>
    <row r="1011" ht="24.75" customHeight="1"/>
    <row r="1014" ht="27" customHeight="1"/>
    <row r="1017" ht="21.75" customHeight="1"/>
  </sheetData>
  <mergeCells count="16">
    <mergeCell ref="A128:I128"/>
    <mergeCell ref="A138:I138"/>
    <mergeCell ref="A151:I151"/>
    <mergeCell ref="A156:I156"/>
    <mergeCell ref="A81:I81"/>
    <mergeCell ref="A90:I90"/>
    <mergeCell ref="A96:I96"/>
    <mergeCell ref="A101:I101"/>
    <mergeCell ref="A110:I110"/>
    <mergeCell ref="A115:I115"/>
    <mergeCell ref="A1:I1"/>
    <mergeCell ref="A2:I2"/>
    <mergeCell ref="A4:I4"/>
    <mergeCell ref="A5:I5"/>
    <mergeCell ref="A45:I45"/>
    <mergeCell ref="A76:I7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2023-04-10T16:14:49Z</cp:lastPrinted>
  <dcterms:created xsi:type="dcterms:W3CDTF">2023-04-10T16:10:11Z</dcterms:created>
  <dcterms:modified xsi:type="dcterms:W3CDTF">2023-04-10T16:20:00Z</dcterms:modified>
</cp:coreProperties>
</file>