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mayo\est\"/>
    </mc:Choice>
  </mc:AlternateContent>
  <bookViews>
    <workbookView xWindow="0" yWindow="0" windowWidth="24765" windowHeight="115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7" i="3" l="1"/>
  <c r="M19" i="3"/>
  <c r="M12" i="3"/>
  <c r="M10" i="3"/>
  <c r="M29" i="3" l="1"/>
  <c r="M28" i="3"/>
  <c r="M24" i="3"/>
  <c r="M22" i="3"/>
  <c r="M23" i="3"/>
  <c r="M27" i="3"/>
  <c r="M26" i="3"/>
  <c r="M25" i="3"/>
  <c r="M21" i="3"/>
  <c r="M20" i="3"/>
  <c r="M18" i="3"/>
  <c r="M17" i="3"/>
  <c r="M16" i="3"/>
  <c r="M15" i="3"/>
  <c r="M14" i="3"/>
  <c r="M13" i="3"/>
  <c r="M11" i="3"/>
  <c r="M9" i="3"/>
  <c r="M8" i="3"/>
  <c r="M6" i="3"/>
  <c r="M30" i="3"/>
  <c r="M31" i="3"/>
  <c r="M32" i="3"/>
  <c r="M33" i="3"/>
  <c r="M34" i="3"/>
  <c r="M35" i="3"/>
  <c r="M36" i="3"/>
  <c r="M37" i="3"/>
  <c r="L38" i="3" l="1"/>
  <c r="K38" i="3"/>
  <c r="J38" i="3"/>
  <c r="I38" i="3"/>
  <c r="H38" i="3"/>
  <c r="G38" i="3"/>
  <c r="F38" i="3"/>
  <c r="E38" i="3"/>
  <c r="D38" i="3"/>
  <c r="C38" i="3"/>
  <c r="B38" i="3"/>
  <c r="N59" i="3" l="1"/>
  <c r="M38" i="3" l="1"/>
  <c r="M58" i="3"/>
  <c r="K76" i="3" l="1"/>
  <c r="J76" i="3"/>
  <c r="G72" i="3" l="1"/>
  <c r="F72" i="3"/>
  <c r="O49" i="3" l="1"/>
  <c r="L59" i="3"/>
  <c r="K59" i="3"/>
  <c r="J59" i="3"/>
  <c r="I59" i="3"/>
  <c r="H59" i="3"/>
  <c r="G59" i="3"/>
  <c r="F59" i="3"/>
  <c r="E59" i="3"/>
  <c r="D59" i="3"/>
  <c r="C59" i="3"/>
  <c r="B59" i="3"/>
  <c r="M56" i="3" l="1"/>
  <c r="M57" i="3"/>
  <c r="C91" i="3"/>
  <c r="B91" i="3"/>
  <c r="O82" i="3"/>
  <c r="N82" i="3"/>
  <c r="M59" i="3"/>
</calcChain>
</file>

<file path=xl/sharedStrings.xml><?xml version="1.0" encoding="utf-8"?>
<sst xmlns="http://schemas.openxmlformats.org/spreadsheetml/2006/main" count="176" uniqueCount="146">
  <si>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</si>
  <si>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</si>
  <si>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</si>
  <si>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</si>
  <si>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</si>
  <si>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</si>
  <si>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</si>
  <si>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</si>
  <si>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</si>
  <si>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</si>
  <si>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</si>
  <si>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</si>
  <si>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</si>
  <si>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</si>
  <si>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</si>
  <si>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</si>
  <si>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</si>
  <si>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</si>
  <si>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</si>
  <si>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</si>
  <si>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</si>
  <si>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</si>
  <si>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</si>
  <si>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</si>
  <si>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</si>
  <si>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</si>
  <si>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</si>
  <si>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</si>
  <si>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</si>
  <si>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</si>
  <si>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</si>
  <si>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</si>
  <si>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</si>
  <si>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</si>
  <si>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</si>
  <si>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</si>
  <si>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</si>
  <si>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</si>
  <si>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</si>
  <si>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</si>
  <si>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</si>
  <si>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</si>
  <si>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</si>
  <si>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</si>
  <si>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</si>
  <si>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</si>
  <si>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</si>
  <si>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</si>
  <si>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</si>
  <si>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</si>
  <si>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</si>
  <si>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</si>
  <si>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</si>
  <si>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</si>
  <si>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</si>
  <si>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</si>
  <si>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</si>
  <si>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</si>
  <si>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</si>
  <si>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</si>
  <si>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</si>
  <si>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</si>
  <si>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</si>
  <si>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</si>
  <si>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</si>
  <si>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</si>
  <si>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</si>
  <si>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</si>
  <si>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</si>
  <si>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</si>
  <si>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</si>
  <si>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</si>
  <si>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</si>
  <si>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</si>
  <si>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</si>
  <si>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</si>
  <si>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</si>
  <si>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</si>
  <si>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</si>
  <si>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</si>
  <si>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</si>
  <si>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</si>
  <si>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</si>
  <si>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</si>
  <si>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</si>
  <si>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</si>
  <si>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</si>
  <si>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</si>
  <si>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</si>
  <si>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</si>
  <si>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</si>
  <si>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</si>
  <si>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</si>
  <si>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</si>
  <si>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</si>
  <si>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</si>
  <si>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</si>
  <si>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</si>
  <si>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</si>
  <si>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</si>
  <si>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</si>
  <si>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</si>
  <si>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</si>
  <si>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</si>
  <si>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</si>
  <si>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</si>
  <si>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</si>
  <si>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</si>
  <si>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</si>
  <si>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</si>
  <si>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</si>
  <si>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</si>
  <si>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</si>
  <si>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</si>
  <si>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Accidente Vehícular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</si>
  <si>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</si>
  <si>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</si>
  <si>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</si>
  <si>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</si>
  <si>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</si>
  <si>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</si>
  <si>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</si>
  <si>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Bosques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</si>
  <si>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</si>
  <si>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</si>
  <si>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</si>
  <si>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</si>
  <si>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</si>
  <si>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</si>
  <si>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</si>
  <si>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</si>
  <si>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</si>
  <si>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</si>
  <si>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Inundaciones</t>
  </si>
  <si>
    <t>Alarma de incendio activada</t>
  </si>
  <si>
    <t>Derrame de combusti</t>
  </si>
  <si>
    <t>Escombros incendiados</t>
  </si>
  <si>
    <t>Movimiento sísmico</t>
  </si>
  <si>
    <t>Rescate de animales</t>
  </si>
  <si>
    <t>TANQUE DE GAS EN LLAMAS</t>
  </si>
  <si>
    <t xml:space="preserve">DEL MES DE MAYO 2023
</t>
  </si>
  <si>
    <t>EMERGENCIAS A NIVEL NACIONAL  MES DE MAYO 2023</t>
  </si>
  <si>
    <t>Amenaza de Bomba</t>
  </si>
  <si>
    <t>Avión con Desperfecto Mecánico</t>
  </si>
  <si>
    <t>Accidentes Aéreos</t>
  </si>
  <si>
    <t>Desalojo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</si>
</sst>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zoomScale="70" zoomScaleNormal="70" workbookViewId="0">
      <selection activeCell="Q12" sqref="Q12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79" t="s">
        <v>12</v>
      </c>
      <c r="C1" s="79"/>
      <c r="D1" s="79"/>
      <c r="E1" s="79"/>
      <c r="F1" s="79"/>
      <c r="G1" s="79"/>
      <c r="H1" s="79"/>
      <c r="I1" s="79"/>
      <c r="J1" s="79"/>
      <c r="K1" s="7"/>
      <c r="L1" s="7"/>
      <c r="M1" s="4"/>
      <c r="N1" s="1"/>
    </row>
    <row r="2" spans="1:14" ht="18.75" x14ac:dyDescent="0.3">
      <c r="A2" s="5"/>
      <c r="B2" s="80" t="s">
        <v>111</v>
      </c>
      <c r="C2" s="80"/>
      <c r="D2" s="80"/>
      <c r="E2" s="80"/>
      <c r="F2" s="80"/>
      <c r="G2" s="80"/>
      <c r="H2" s="80"/>
      <c r="I2" s="80"/>
      <c r="J2" s="80"/>
      <c r="K2" s="8"/>
      <c r="L2" s="8"/>
      <c r="M2" s="6"/>
      <c r="N2" s="1"/>
    </row>
    <row r="3" spans="1:14" ht="18.75" x14ac:dyDescent="0.3">
      <c r="A3" s="5"/>
      <c r="B3" s="80" t="s">
        <v>141</v>
      </c>
      <c r="C3" s="80"/>
      <c r="D3" s="80"/>
      <c r="E3" s="80"/>
      <c r="F3" s="80"/>
      <c r="G3" s="80"/>
      <c r="H3" s="80"/>
      <c r="I3" s="80"/>
      <c r="J3" s="80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35"/>
      <c r="B5" s="38" t="s">
        <v>109</v>
      </c>
      <c r="C5" s="38" t="s">
        <v>3</v>
      </c>
      <c r="D5" s="38" t="s">
        <v>0</v>
      </c>
      <c r="E5" s="38" t="s">
        <v>1</v>
      </c>
      <c r="F5" s="38" t="s">
        <v>2</v>
      </c>
      <c r="G5" s="10" t="s">
        <v>4</v>
      </c>
      <c r="H5" s="10" t="s">
        <v>5</v>
      </c>
      <c r="I5" s="38" t="s">
        <v>7</v>
      </c>
      <c r="J5" s="10" t="s">
        <v>110</v>
      </c>
      <c r="K5" s="10" t="s">
        <v>108</v>
      </c>
      <c r="L5" s="38" t="s">
        <v>6</v>
      </c>
      <c r="M5" s="39" t="s">
        <v>14</v>
      </c>
      <c r="N5" s="1"/>
    </row>
    <row r="6" spans="1:14" ht="15.75" x14ac:dyDescent="0.25">
      <c r="A6" s="54" t="s">
        <v>114</v>
      </c>
      <c r="B6" s="50">
        <v>7</v>
      </c>
      <c r="C6" s="50">
        <v>33</v>
      </c>
      <c r="D6" s="50">
        <v>19</v>
      </c>
      <c r="E6" s="50">
        <v>30</v>
      </c>
      <c r="F6" s="50">
        <v>6</v>
      </c>
      <c r="G6" s="50">
        <v>11</v>
      </c>
      <c r="H6" s="50">
        <v>17</v>
      </c>
      <c r="I6" s="50">
        <v>25</v>
      </c>
      <c r="J6" s="50">
        <v>11</v>
      </c>
      <c r="K6" s="50">
        <v>17</v>
      </c>
      <c r="L6" s="50">
        <v>40</v>
      </c>
      <c r="M6" s="56">
        <f t="shared" ref="M6:M37" si="0">SUM(B6:L6)</f>
        <v>216</v>
      </c>
      <c r="N6" s="1"/>
    </row>
    <row r="7" spans="1:14" s="1" customFormat="1" ht="15.75" x14ac:dyDescent="0.25">
      <c r="A7" s="54" t="s">
        <v>144</v>
      </c>
      <c r="B7" s="50"/>
      <c r="C7" s="50"/>
      <c r="D7" s="50"/>
      <c r="E7" s="50"/>
      <c r="F7" s="50"/>
      <c r="G7" s="50"/>
      <c r="H7" s="50"/>
      <c r="I7" s="50">
        <v>1</v>
      </c>
      <c r="J7" s="50"/>
      <c r="K7" s="50"/>
      <c r="L7" s="50"/>
      <c r="M7" s="56">
        <f>SUM(B7:L7)</f>
        <v>1</v>
      </c>
    </row>
    <row r="8" spans="1:14" ht="15.75" x14ac:dyDescent="0.25">
      <c r="A8" s="54" t="s">
        <v>10</v>
      </c>
      <c r="B8" s="50">
        <v>1</v>
      </c>
      <c r="C8" s="50">
        <v>1</v>
      </c>
      <c r="D8" s="50">
        <v>6</v>
      </c>
      <c r="E8" s="50">
        <v>3</v>
      </c>
      <c r="F8" s="50">
        <v>3</v>
      </c>
      <c r="G8" s="50"/>
      <c r="H8" s="50">
        <v>4</v>
      </c>
      <c r="I8" s="50">
        <v>7</v>
      </c>
      <c r="J8" s="50">
        <v>2</v>
      </c>
      <c r="K8" s="50">
        <v>1</v>
      </c>
      <c r="L8" s="50">
        <v>1</v>
      </c>
      <c r="M8" s="57">
        <f t="shared" si="0"/>
        <v>29</v>
      </c>
      <c r="N8" s="1"/>
    </row>
    <row r="9" spans="1:14" ht="15.75" x14ac:dyDescent="0.25">
      <c r="A9" s="54" t="s">
        <v>134</v>
      </c>
      <c r="B9" s="55"/>
      <c r="C9" s="55">
        <v>1</v>
      </c>
      <c r="D9" s="50"/>
      <c r="E9" s="50">
        <v>1</v>
      </c>
      <c r="F9" s="50"/>
      <c r="G9" s="55"/>
      <c r="H9" s="55"/>
      <c r="I9" s="50">
        <v>2</v>
      </c>
      <c r="J9" s="55"/>
      <c r="K9" s="55"/>
      <c r="L9" s="55"/>
      <c r="M9" s="53">
        <f t="shared" si="0"/>
        <v>4</v>
      </c>
      <c r="N9" s="1"/>
    </row>
    <row r="10" spans="1:14" s="1" customFormat="1" ht="15.75" x14ac:dyDescent="0.25">
      <c r="A10" s="54" t="s">
        <v>142</v>
      </c>
      <c r="B10" s="55"/>
      <c r="C10" s="55"/>
      <c r="D10" s="50"/>
      <c r="E10" s="50"/>
      <c r="F10" s="50"/>
      <c r="G10" s="55"/>
      <c r="H10" s="55"/>
      <c r="I10" s="50">
        <v>6</v>
      </c>
      <c r="J10" s="55"/>
      <c r="K10" s="55">
        <v>1</v>
      </c>
      <c r="L10" s="55"/>
      <c r="M10" s="53">
        <f>SUM(B10:L10)</f>
        <v>7</v>
      </c>
    </row>
    <row r="11" spans="1:14" ht="15.75" x14ac:dyDescent="0.25">
      <c r="A11" s="54" t="s">
        <v>115</v>
      </c>
      <c r="B11" s="50">
        <v>1</v>
      </c>
      <c r="C11" s="50">
        <v>24</v>
      </c>
      <c r="D11" s="50">
        <v>3</v>
      </c>
      <c r="E11" s="50">
        <v>5</v>
      </c>
      <c r="F11" s="50">
        <v>3</v>
      </c>
      <c r="G11" s="50">
        <v>3</v>
      </c>
      <c r="H11" s="50">
        <v>13</v>
      </c>
      <c r="I11" s="50">
        <v>37</v>
      </c>
      <c r="J11" s="50">
        <v>7</v>
      </c>
      <c r="K11" s="55">
        <v>9</v>
      </c>
      <c r="L11" s="50">
        <v>3</v>
      </c>
      <c r="M11" s="57">
        <f t="shared" si="0"/>
        <v>108</v>
      </c>
      <c r="N11" s="1"/>
    </row>
    <row r="12" spans="1:14" s="1" customFormat="1" ht="15.75" x14ac:dyDescent="0.25">
      <c r="A12" s="54" t="s">
        <v>143</v>
      </c>
      <c r="B12" s="50"/>
      <c r="C12" s="50">
        <v>1</v>
      </c>
      <c r="D12" s="50"/>
      <c r="E12" s="50"/>
      <c r="F12" s="50"/>
      <c r="G12" s="50"/>
      <c r="H12" s="50"/>
      <c r="I12" s="50">
        <v>2</v>
      </c>
      <c r="J12" s="50"/>
      <c r="K12" s="58"/>
      <c r="L12" s="50"/>
      <c r="M12" s="57">
        <f>SUM(B12:L12)</f>
        <v>3</v>
      </c>
    </row>
    <row r="13" spans="1:14" s="1" customFormat="1" ht="15.75" x14ac:dyDescent="0.25">
      <c r="A13" s="54" t="s">
        <v>116</v>
      </c>
      <c r="B13" s="50">
        <v>4</v>
      </c>
      <c r="C13" s="50">
        <v>9</v>
      </c>
      <c r="D13" s="50">
        <v>2</v>
      </c>
      <c r="E13" s="50">
        <v>8</v>
      </c>
      <c r="F13" s="50">
        <v>9</v>
      </c>
      <c r="G13" s="50"/>
      <c r="H13" s="50">
        <v>22</v>
      </c>
      <c r="I13" s="50">
        <v>41</v>
      </c>
      <c r="J13" s="50">
        <v>1</v>
      </c>
      <c r="K13" s="55">
        <v>13</v>
      </c>
      <c r="L13" s="50">
        <v>3</v>
      </c>
      <c r="M13" s="57">
        <f t="shared" si="0"/>
        <v>112</v>
      </c>
    </row>
    <row r="14" spans="1:14" ht="15.75" x14ac:dyDescent="0.25">
      <c r="A14" s="54" t="s">
        <v>117</v>
      </c>
      <c r="B14" s="50">
        <v>14</v>
      </c>
      <c r="C14" s="50">
        <v>34</v>
      </c>
      <c r="D14" s="50">
        <v>55</v>
      </c>
      <c r="E14" s="50">
        <v>61</v>
      </c>
      <c r="F14" s="50">
        <v>12</v>
      </c>
      <c r="G14" s="50">
        <v>52</v>
      </c>
      <c r="H14" s="50">
        <v>88</v>
      </c>
      <c r="I14" s="50">
        <v>91</v>
      </c>
      <c r="J14" s="50">
        <v>28</v>
      </c>
      <c r="K14" s="50">
        <v>88</v>
      </c>
      <c r="L14" s="50">
        <v>59</v>
      </c>
      <c r="M14" s="57">
        <f t="shared" si="0"/>
        <v>582</v>
      </c>
      <c r="N14" s="1"/>
    </row>
    <row r="15" spans="1:14" ht="15.75" x14ac:dyDescent="0.25">
      <c r="A15" s="54" t="s">
        <v>132</v>
      </c>
      <c r="B15" s="50">
        <v>1</v>
      </c>
      <c r="C15" s="50"/>
      <c r="D15" s="50">
        <v>1</v>
      </c>
      <c r="E15" s="50"/>
      <c r="F15" s="50"/>
      <c r="G15" s="50">
        <v>1</v>
      </c>
      <c r="H15" s="50">
        <v>1</v>
      </c>
      <c r="I15" s="50">
        <v>3</v>
      </c>
      <c r="J15" s="50"/>
      <c r="K15" s="50">
        <v>2</v>
      </c>
      <c r="L15" s="50"/>
      <c r="M15" s="56">
        <f t="shared" si="0"/>
        <v>9</v>
      </c>
      <c r="N15" s="1"/>
    </row>
    <row r="16" spans="1:14" ht="15.75" x14ac:dyDescent="0.25">
      <c r="A16" s="54" t="s">
        <v>9</v>
      </c>
      <c r="B16" s="50"/>
      <c r="C16" s="50">
        <v>2</v>
      </c>
      <c r="D16" s="50">
        <v>4</v>
      </c>
      <c r="E16" s="50"/>
      <c r="F16" s="50">
        <v>1</v>
      </c>
      <c r="G16" s="50"/>
      <c r="H16" s="50"/>
      <c r="I16" s="50">
        <v>36</v>
      </c>
      <c r="J16" s="50">
        <v>30</v>
      </c>
      <c r="K16" s="50">
        <v>1</v>
      </c>
      <c r="L16" s="50">
        <v>8</v>
      </c>
      <c r="M16" s="57">
        <f t="shared" si="0"/>
        <v>82</v>
      </c>
      <c r="N16" s="1"/>
    </row>
    <row r="17" spans="1:14" ht="15.75" x14ac:dyDescent="0.25">
      <c r="A17" s="54" t="s">
        <v>135</v>
      </c>
      <c r="B17" s="58"/>
      <c r="C17" s="58">
        <v>3</v>
      </c>
      <c r="D17" s="50"/>
      <c r="E17" s="58"/>
      <c r="F17" s="58"/>
      <c r="G17" s="58"/>
      <c r="H17" s="58"/>
      <c r="I17" s="50">
        <v>14</v>
      </c>
      <c r="J17" s="58">
        <v>1</v>
      </c>
      <c r="K17" s="58">
        <v>2</v>
      </c>
      <c r="L17" s="50">
        <v>1</v>
      </c>
      <c r="M17" s="57">
        <f t="shared" si="0"/>
        <v>21</v>
      </c>
      <c r="N17" s="1"/>
    </row>
    <row r="18" spans="1:14" ht="15.75" x14ac:dyDescent="0.25">
      <c r="A18" s="54" t="s">
        <v>118</v>
      </c>
      <c r="B18" s="55"/>
      <c r="C18" s="50">
        <v>1</v>
      </c>
      <c r="D18" s="50"/>
      <c r="E18" s="55"/>
      <c r="F18" s="55">
        <v>1</v>
      </c>
      <c r="G18" s="55"/>
      <c r="H18" s="55"/>
      <c r="I18" s="50">
        <v>4</v>
      </c>
      <c r="J18" s="55"/>
      <c r="K18" s="50"/>
      <c r="L18" s="50"/>
      <c r="M18" s="53">
        <f t="shared" si="0"/>
        <v>6</v>
      </c>
      <c r="N18" s="1"/>
    </row>
    <row r="19" spans="1:14" s="1" customFormat="1" ht="15.75" x14ac:dyDescent="0.25">
      <c r="A19" s="54" t="s">
        <v>145</v>
      </c>
      <c r="B19" s="55"/>
      <c r="C19" s="50"/>
      <c r="D19" s="50"/>
      <c r="E19" s="55"/>
      <c r="F19" s="55"/>
      <c r="G19" s="55"/>
      <c r="H19" s="55"/>
      <c r="I19" s="50">
        <v>1</v>
      </c>
      <c r="J19" s="55"/>
      <c r="K19" s="50"/>
      <c r="L19" s="50"/>
      <c r="M19" s="53">
        <f>SUM(B19:L19)</f>
        <v>1</v>
      </c>
    </row>
    <row r="20" spans="1:14" ht="15.75" x14ac:dyDescent="0.25">
      <c r="A20" s="54" t="s">
        <v>119</v>
      </c>
      <c r="B20" s="55">
        <v>6</v>
      </c>
      <c r="C20" s="55">
        <v>6</v>
      </c>
      <c r="D20" s="55">
        <v>4</v>
      </c>
      <c r="E20" s="55">
        <v>5</v>
      </c>
      <c r="F20" s="50">
        <v>1</v>
      </c>
      <c r="G20" s="55">
        <v>10</v>
      </c>
      <c r="H20" s="55">
        <v>20</v>
      </c>
      <c r="I20" s="55">
        <v>25</v>
      </c>
      <c r="J20" s="55">
        <v>3</v>
      </c>
      <c r="K20" s="55">
        <v>5</v>
      </c>
      <c r="L20" s="55">
        <v>6</v>
      </c>
      <c r="M20" s="53">
        <f t="shared" si="0"/>
        <v>91</v>
      </c>
      <c r="N20" s="1"/>
    </row>
    <row r="21" spans="1:14" s="1" customFormat="1" ht="15.75" x14ac:dyDescent="0.25">
      <c r="A21" s="54" t="s">
        <v>120</v>
      </c>
      <c r="B21" s="55"/>
      <c r="C21" s="55">
        <v>1</v>
      </c>
      <c r="D21" s="55">
        <v>3</v>
      </c>
      <c r="E21" s="55"/>
      <c r="F21" s="50">
        <v>5</v>
      </c>
      <c r="G21" s="55">
        <v>1</v>
      </c>
      <c r="H21" s="55"/>
      <c r="I21" s="55">
        <v>42</v>
      </c>
      <c r="J21" s="55">
        <v>2</v>
      </c>
      <c r="K21" s="55">
        <v>8</v>
      </c>
      <c r="L21" s="55">
        <v>3</v>
      </c>
      <c r="M21" s="53">
        <f t="shared" si="0"/>
        <v>65</v>
      </c>
    </row>
    <row r="22" spans="1:14" ht="15.75" x14ac:dyDescent="0.25">
      <c r="A22" s="54" t="s">
        <v>136</v>
      </c>
      <c r="B22" s="50"/>
      <c r="C22" s="50"/>
      <c r="D22" s="50"/>
      <c r="E22" s="50"/>
      <c r="F22" s="50"/>
      <c r="G22" s="50"/>
      <c r="H22" s="50"/>
      <c r="I22" s="50"/>
      <c r="J22" s="50"/>
      <c r="K22" s="50">
        <v>1</v>
      </c>
      <c r="L22" s="50"/>
      <c r="M22" s="57">
        <f t="shared" si="0"/>
        <v>1</v>
      </c>
      <c r="N22" s="1"/>
    </row>
    <row r="23" spans="1:14" ht="15.75" x14ac:dyDescent="0.25">
      <c r="A23" s="54" t="s">
        <v>121</v>
      </c>
      <c r="B23" s="55">
        <v>3</v>
      </c>
      <c r="C23" s="50"/>
      <c r="D23" s="50">
        <v>6</v>
      </c>
      <c r="E23" s="50">
        <v>5</v>
      </c>
      <c r="F23" s="50">
        <v>1</v>
      </c>
      <c r="G23" s="55"/>
      <c r="H23" s="50">
        <v>8</v>
      </c>
      <c r="I23" s="50">
        <v>12</v>
      </c>
      <c r="J23" s="50">
        <v>1</v>
      </c>
      <c r="K23" s="50">
        <v>5</v>
      </c>
      <c r="L23" s="50">
        <v>6</v>
      </c>
      <c r="M23" s="53">
        <f t="shared" si="0"/>
        <v>47</v>
      </c>
      <c r="N23" s="1"/>
    </row>
    <row r="24" spans="1:14" ht="15.75" x14ac:dyDescent="0.25">
      <c r="A24" s="54" t="s">
        <v>122</v>
      </c>
      <c r="B24" s="55"/>
      <c r="C24" s="55">
        <v>4</v>
      </c>
      <c r="D24" s="55"/>
      <c r="E24" s="55">
        <v>1</v>
      </c>
      <c r="F24" s="55"/>
      <c r="G24" s="55"/>
      <c r="H24" s="55"/>
      <c r="I24" s="50"/>
      <c r="J24" s="55"/>
      <c r="K24" s="55"/>
      <c r="L24" s="55"/>
      <c r="M24" s="53">
        <f t="shared" si="0"/>
        <v>5</v>
      </c>
      <c r="N24" s="1"/>
    </row>
    <row r="25" spans="1:14" ht="15.75" x14ac:dyDescent="0.25">
      <c r="A25" s="54" t="s">
        <v>123</v>
      </c>
      <c r="B25" s="55">
        <v>3</v>
      </c>
      <c r="C25" s="55">
        <v>12</v>
      </c>
      <c r="D25" s="55">
        <v>11</v>
      </c>
      <c r="E25" s="50">
        <v>48</v>
      </c>
      <c r="F25" s="50">
        <v>31</v>
      </c>
      <c r="G25" s="55">
        <v>25</v>
      </c>
      <c r="H25" s="55">
        <v>54</v>
      </c>
      <c r="I25" s="55">
        <v>36</v>
      </c>
      <c r="J25" s="55">
        <v>13</v>
      </c>
      <c r="K25" s="55">
        <v>36</v>
      </c>
      <c r="L25" s="55">
        <v>32</v>
      </c>
      <c r="M25" s="53">
        <f t="shared" si="0"/>
        <v>301</v>
      </c>
      <c r="N25" s="1"/>
    </row>
    <row r="26" spans="1:14" ht="15.75" x14ac:dyDescent="0.25">
      <c r="A26" s="54" t="s">
        <v>124</v>
      </c>
      <c r="B26" s="50">
        <v>5</v>
      </c>
      <c r="C26" s="55"/>
      <c r="D26" s="50">
        <v>2</v>
      </c>
      <c r="E26" s="50">
        <v>1</v>
      </c>
      <c r="F26" s="50">
        <v>5</v>
      </c>
      <c r="G26" s="55">
        <v>2</v>
      </c>
      <c r="H26" s="50">
        <v>3</v>
      </c>
      <c r="I26" s="50">
        <v>29</v>
      </c>
      <c r="J26" s="50">
        <v>1</v>
      </c>
      <c r="K26" s="50">
        <v>5</v>
      </c>
      <c r="L26" s="50">
        <v>2</v>
      </c>
      <c r="M26" s="57">
        <f t="shared" si="0"/>
        <v>55</v>
      </c>
      <c r="N26" s="1"/>
    </row>
    <row r="27" spans="1:14" ht="15.75" x14ac:dyDescent="0.25">
      <c r="A27" s="54" t="s">
        <v>125</v>
      </c>
      <c r="B27" s="55">
        <v>2</v>
      </c>
      <c r="C27" s="55">
        <v>2</v>
      </c>
      <c r="D27" s="50">
        <v>3</v>
      </c>
      <c r="E27" s="55"/>
      <c r="F27" s="55">
        <v>4</v>
      </c>
      <c r="G27" s="55">
        <v>2</v>
      </c>
      <c r="H27" s="55">
        <v>1</v>
      </c>
      <c r="I27" s="55">
        <v>22</v>
      </c>
      <c r="J27" s="55">
        <v>1</v>
      </c>
      <c r="K27" s="55">
        <v>8</v>
      </c>
      <c r="L27" s="50">
        <v>3</v>
      </c>
      <c r="M27" s="52">
        <f t="shared" si="0"/>
        <v>48</v>
      </c>
      <c r="N27" s="1"/>
    </row>
    <row r="28" spans="1:14" ht="15.75" x14ac:dyDescent="0.25">
      <c r="A28" s="54" t="s">
        <v>133</v>
      </c>
      <c r="B28" s="50"/>
      <c r="C28" s="50"/>
      <c r="D28" s="50">
        <v>1</v>
      </c>
      <c r="E28" s="50"/>
      <c r="F28" s="50"/>
      <c r="G28" s="50"/>
      <c r="H28" s="50"/>
      <c r="I28" s="50">
        <v>1</v>
      </c>
      <c r="J28" s="50"/>
      <c r="K28" s="50"/>
      <c r="L28" s="50"/>
      <c r="M28" s="57">
        <f t="shared" si="0"/>
        <v>2</v>
      </c>
      <c r="N28" s="1"/>
    </row>
    <row r="29" spans="1:14" ht="15.75" x14ac:dyDescent="0.25">
      <c r="A29" s="54" t="s">
        <v>126</v>
      </c>
      <c r="B29" s="50"/>
      <c r="C29" s="50"/>
      <c r="D29" s="50"/>
      <c r="E29" s="50"/>
      <c r="F29" s="50"/>
      <c r="G29" s="58"/>
      <c r="H29" s="50"/>
      <c r="I29" s="50">
        <v>2</v>
      </c>
      <c r="J29" s="50"/>
      <c r="K29" s="50"/>
      <c r="L29" s="50"/>
      <c r="M29" s="57">
        <f t="shared" si="0"/>
        <v>2</v>
      </c>
      <c r="N29" s="1"/>
    </row>
    <row r="30" spans="1:14" ht="15.75" x14ac:dyDescent="0.25">
      <c r="A30" s="54" t="s">
        <v>137</v>
      </c>
      <c r="B30" s="58"/>
      <c r="C30" s="58"/>
      <c r="D30" s="58"/>
      <c r="E30" s="58"/>
      <c r="F30" s="58"/>
      <c r="G30" s="58"/>
      <c r="H30" s="58"/>
      <c r="I30" s="50">
        <v>1</v>
      </c>
      <c r="J30" s="58"/>
      <c r="K30" s="58"/>
      <c r="L30" s="58"/>
      <c r="M30" s="57">
        <f t="shared" si="0"/>
        <v>1</v>
      </c>
      <c r="N30" s="1"/>
    </row>
    <row r="31" spans="1:14" ht="31.5" x14ac:dyDescent="0.25">
      <c r="A31" s="54" t="s">
        <v>127</v>
      </c>
      <c r="B31" s="55">
        <v>8</v>
      </c>
      <c r="C31" s="55">
        <v>31</v>
      </c>
      <c r="D31" s="55">
        <v>19</v>
      </c>
      <c r="E31" s="55">
        <v>12</v>
      </c>
      <c r="F31" s="55">
        <v>12</v>
      </c>
      <c r="G31" s="55">
        <v>20</v>
      </c>
      <c r="H31" s="55">
        <v>11</v>
      </c>
      <c r="I31" s="50">
        <v>30</v>
      </c>
      <c r="J31" s="55">
        <v>30</v>
      </c>
      <c r="K31" s="55"/>
      <c r="L31" s="55">
        <v>92</v>
      </c>
      <c r="M31" s="53">
        <f t="shared" si="0"/>
        <v>265</v>
      </c>
      <c r="N31" s="1"/>
    </row>
    <row r="32" spans="1:14" ht="15.75" x14ac:dyDescent="0.25">
      <c r="A32" s="54" t="s">
        <v>128</v>
      </c>
      <c r="B32" s="50"/>
      <c r="C32" s="50"/>
      <c r="D32" s="50"/>
      <c r="E32" s="50"/>
      <c r="F32" s="50"/>
      <c r="G32" s="50"/>
      <c r="H32" s="50"/>
      <c r="I32" s="50">
        <v>7</v>
      </c>
      <c r="J32" s="50"/>
      <c r="K32" s="50"/>
      <c r="L32" s="50"/>
      <c r="M32" s="57">
        <f t="shared" si="0"/>
        <v>7</v>
      </c>
      <c r="N32" s="1"/>
    </row>
    <row r="33" spans="1:15" ht="15.75" x14ac:dyDescent="0.25">
      <c r="A33" s="54" t="s">
        <v>129</v>
      </c>
      <c r="B33" s="55"/>
      <c r="C33" s="55">
        <v>1</v>
      </c>
      <c r="D33" s="55">
        <v>2</v>
      </c>
      <c r="E33" s="55">
        <v>1</v>
      </c>
      <c r="F33" s="55"/>
      <c r="G33" s="55"/>
      <c r="H33" s="55">
        <v>1</v>
      </c>
      <c r="I33" s="50">
        <v>4</v>
      </c>
      <c r="J33" s="55"/>
      <c r="K33" s="50"/>
      <c r="L33" s="50">
        <v>1</v>
      </c>
      <c r="M33" s="53">
        <f t="shared" si="0"/>
        <v>10</v>
      </c>
      <c r="N33" s="1"/>
    </row>
    <row r="34" spans="1:15" ht="15.75" x14ac:dyDescent="0.25">
      <c r="A34" s="54" t="s">
        <v>130</v>
      </c>
      <c r="B34" s="55"/>
      <c r="C34" s="55">
        <v>1</v>
      </c>
      <c r="D34" s="55"/>
      <c r="E34" s="55">
        <v>2</v>
      </c>
      <c r="F34" s="55"/>
      <c r="G34" s="55">
        <v>1</v>
      </c>
      <c r="H34" s="55">
        <v>4</v>
      </c>
      <c r="I34" s="55"/>
      <c r="J34" s="55"/>
      <c r="K34" s="50"/>
      <c r="L34" s="55"/>
      <c r="M34" s="53">
        <f t="shared" si="0"/>
        <v>8</v>
      </c>
      <c r="N34" s="1"/>
    </row>
    <row r="35" spans="1:15" s="1" customFormat="1" ht="15.75" x14ac:dyDescent="0.25">
      <c r="A35" s="54" t="s">
        <v>138</v>
      </c>
      <c r="B35" s="55">
        <v>3</v>
      </c>
      <c r="C35" s="55">
        <v>3</v>
      </c>
      <c r="D35" s="55">
        <v>13</v>
      </c>
      <c r="E35" s="55">
        <v>6</v>
      </c>
      <c r="F35" s="55">
        <v>1</v>
      </c>
      <c r="G35" s="55">
        <v>6</v>
      </c>
      <c r="H35" s="55">
        <v>25</v>
      </c>
      <c r="I35" s="55">
        <v>9</v>
      </c>
      <c r="J35" s="55">
        <v>5</v>
      </c>
      <c r="K35" s="50">
        <v>5</v>
      </c>
      <c r="L35" s="55">
        <v>13</v>
      </c>
      <c r="M35" s="53">
        <f t="shared" si="0"/>
        <v>89</v>
      </c>
    </row>
    <row r="36" spans="1:15" ht="15.75" x14ac:dyDescent="0.25">
      <c r="A36" s="54" t="s">
        <v>11</v>
      </c>
      <c r="B36" s="55"/>
      <c r="C36" s="55"/>
      <c r="D36" s="55"/>
      <c r="E36" s="55"/>
      <c r="F36" s="55"/>
      <c r="G36" s="55">
        <v>1</v>
      </c>
      <c r="H36" s="55">
        <v>1</v>
      </c>
      <c r="I36" s="55">
        <v>3</v>
      </c>
      <c r="J36" s="55"/>
      <c r="K36" s="55"/>
      <c r="L36" s="50">
        <v>1</v>
      </c>
      <c r="M36" s="53">
        <f t="shared" si="0"/>
        <v>6</v>
      </c>
      <c r="N36" s="1"/>
    </row>
    <row r="37" spans="1:15" ht="32.25" thickBot="1" x14ac:dyDescent="0.3">
      <c r="A37" s="54" t="s">
        <v>131</v>
      </c>
      <c r="B37" s="55"/>
      <c r="C37" s="55"/>
      <c r="D37" s="55"/>
      <c r="E37" s="55"/>
      <c r="F37" s="55"/>
      <c r="G37" s="55"/>
      <c r="H37" s="55"/>
      <c r="I37" s="50">
        <v>113</v>
      </c>
      <c r="J37" s="55"/>
      <c r="K37" s="55"/>
      <c r="L37" s="55"/>
      <c r="M37" s="53">
        <f t="shared" si="0"/>
        <v>113</v>
      </c>
      <c r="N37" s="1"/>
    </row>
    <row r="38" spans="1:15" ht="19.5" thickBot="1" x14ac:dyDescent="0.3">
      <c r="A38" s="36" t="s">
        <v>13</v>
      </c>
      <c r="B38" s="51">
        <f>SUM(B6:B37)</f>
        <v>58</v>
      </c>
      <c r="C38" s="49">
        <f>SUM(C6:C37)</f>
        <v>170</v>
      </c>
      <c r="D38" s="49">
        <f>SUM(D6:D37)</f>
        <v>154</v>
      </c>
      <c r="E38" s="49">
        <f>SUM(E6:E37)</f>
        <v>189</v>
      </c>
      <c r="F38" s="49">
        <f>SUM(F6:F37)</f>
        <v>95</v>
      </c>
      <c r="G38" s="49">
        <f>SUM(G6:G37)</f>
        <v>135</v>
      </c>
      <c r="H38" s="49">
        <f>SUM(H6:H37)</f>
        <v>273</v>
      </c>
      <c r="I38" s="49">
        <f>SUM(I6:I37)</f>
        <v>606</v>
      </c>
      <c r="J38" s="49">
        <f>SUM(J6:J37)</f>
        <v>136</v>
      </c>
      <c r="K38" s="49">
        <f>SUM(K6:K37)</f>
        <v>207</v>
      </c>
      <c r="L38" s="49">
        <f>SUM(L6:L37)</f>
        <v>274</v>
      </c>
      <c r="M38" s="37">
        <f>SUM(M6:M37)</f>
        <v>2297</v>
      </c>
      <c r="N38" s="1"/>
    </row>
    <row r="39" spans="1:15" x14ac:dyDescent="0.25">
      <c r="D39" s="2"/>
    </row>
    <row r="41" spans="1:15" ht="21" x14ac:dyDescent="0.25">
      <c r="A41" s="81" t="s">
        <v>15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</row>
    <row r="42" spans="1:15" ht="21" x14ac:dyDescent="0.25">
      <c r="A42" s="82" t="s">
        <v>16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5" ht="21" x14ac:dyDescent="0.25">
      <c r="A43" s="67" t="s">
        <v>17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1:15" ht="21" x14ac:dyDescent="0.25">
      <c r="A44" s="68" t="s">
        <v>140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1:15" ht="19.5" thickBo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A46" s="70" t="s">
        <v>18</v>
      </c>
      <c r="B46" s="72" t="s">
        <v>19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3" t="s">
        <v>20</v>
      </c>
      <c r="N46" s="77"/>
      <c r="O46" s="75" t="s">
        <v>13</v>
      </c>
    </row>
    <row r="47" spans="1:15" x14ac:dyDescent="0.25">
      <c r="A47" s="71"/>
      <c r="B47" s="43">
        <v>1</v>
      </c>
      <c r="C47" s="43">
        <v>2</v>
      </c>
      <c r="D47" s="43">
        <v>3</v>
      </c>
      <c r="E47" s="43">
        <v>4</v>
      </c>
      <c r="F47" s="43">
        <v>5</v>
      </c>
      <c r="G47" s="43">
        <v>6</v>
      </c>
      <c r="H47" s="43">
        <v>7</v>
      </c>
      <c r="I47" s="43">
        <v>8</v>
      </c>
      <c r="J47" s="43">
        <v>9</v>
      </c>
      <c r="K47" s="43">
        <v>10</v>
      </c>
      <c r="L47" s="43">
        <v>11</v>
      </c>
      <c r="M47" s="74"/>
      <c r="N47" s="78"/>
      <c r="O47" s="75"/>
    </row>
    <row r="48" spans="1:15" ht="45" x14ac:dyDescent="0.25">
      <c r="A48" s="71"/>
      <c r="B48" s="44" t="s">
        <v>21</v>
      </c>
      <c r="C48" s="44" t="s">
        <v>22</v>
      </c>
      <c r="D48" s="44" t="s">
        <v>23</v>
      </c>
      <c r="E48" s="44" t="s">
        <v>24</v>
      </c>
      <c r="F48" s="44" t="s">
        <v>25</v>
      </c>
      <c r="G48" s="45" t="s">
        <v>26</v>
      </c>
      <c r="H48" s="44" t="s">
        <v>27</v>
      </c>
      <c r="I48" s="45" t="s">
        <v>28</v>
      </c>
      <c r="J48" s="44" t="s">
        <v>29</v>
      </c>
      <c r="K48" s="44" t="s">
        <v>30</v>
      </c>
      <c r="L48" s="44" t="s">
        <v>31</v>
      </c>
      <c r="M48" s="74"/>
      <c r="N48" s="46" t="s">
        <v>106</v>
      </c>
      <c r="O48" s="76"/>
    </row>
    <row r="49" spans="1:15" ht="15.75" x14ac:dyDescent="0.25">
      <c r="A49" s="47"/>
      <c r="B49" s="40">
        <v>83</v>
      </c>
      <c r="C49" s="40">
        <v>0</v>
      </c>
      <c r="D49" s="40">
        <v>42</v>
      </c>
      <c r="E49" s="40">
        <v>29</v>
      </c>
      <c r="F49" s="40">
        <v>0</v>
      </c>
      <c r="G49" s="40">
        <v>4</v>
      </c>
      <c r="H49" s="40">
        <v>61</v>
      </c>
      <c r="I49" s="40">
        <v>14</v>
      </c>
      <c r="J49" s="40">
        <v>21</v>
      </c>
      <c r="K49" s="40">
        <v>96</v>
      </c>
      <c r="L49" s="40">
        <v>36</v>
      </c>
      <c r="M49" s="41">
        <v>120</v>
      </c>
      <c r="N49" s="42">
        <v>0</v>
      </c>
      <c r="O49" s="40">
        <f>SUM(B49:N49)</f>
        <v>506</v>
      </c>
    </row>
    <row r="50" spans="1:15" ht="18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8.75" x14ac:dyDescent="0.25">
      <c r="A51" s="8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9"/>
    </row>
    <row r="52" spans="1:15" ht="15.75" x14ac:dyDescent="0.25">
      <c r="A52" s="1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"/>
    </row>
    <row r="53" spans="1:15" ht="15.75" x14ac:dyDescent="0.25">
      <c r="A53" s="61" t="s">
        <v>32</v>
      </c>
      <c r="B53" s="62" t="s">
        <v>19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3" t="s">
        <v>13</v>
      </c>
      <c r="N53" s="63" t="s">
        <v>33</v>
      </c>
      <c r="O53" s="8"/>
    </row>
    <row r="54" spans="1:15" ht="15.75" x14ac:dyDescent="0.25">
      <c r="A54" s="61"/>
      <c r="B54" s="10">
        <v>1</v>
      </c>
      <c r="C54" s="10">
        <v>2</v>
      </c>
      <c r="D54" s="10">
        <v>3</v>
      </c>
      <c r="E54" s="10">
        <v>4</v>
      </c>
      <c r="F54" s="10">
        <v>5</v>
      </c>
      <c r="G54" s="10">
        <v>6</v>
      </c>
      <c r="H54" s="10">
        <v>7</v>
      </c>
      <c r="I54" s="10">
        <v>8</v>
      </c>
      <c r="J54" s="10">
        <v>9</v>
      </c>
      <c r="K54" s="10">
        <v>10</v>
      </c>
      <c r="L54" s="10">
        <v>11</v>
      </c>
      <c r="M54" s="63"/>
      <c r="N54" s="63"/>
      <c r="O54" s="8"/>
    </row>
    <row r="55" spans="1:15" ht="45" x14ac:dyDescent="0.25">
      <c r="A55" s="1"/>
      <c r="B55" s="46" t="s">
        <v>21</v>
      </c>
      <c r="C55" s="46" t="s">
        <v>22</v>
      </c>
      <c r="D55" s="46" t="s">
        <v>23</v>
      </c>
      <c r="E55" s="46" t="s">
        <v>24</v>
      </c>
      <c r="F55" s="46" t="s">
        <v>25</v>
      </c>
      <c r="G55" s="48" t="s">
        <v>26</v>
      </c>
      <c r="H55" s="46" t="s">
        <v>27</v>
      </c>
      <c r="I55" s="48" t="s">
        <v>28</v>
      </c>
      <c r="J55" s="46" t="s">
        <v>29</v>
      </c>
      <c r="K55" s="46" t="s">
        <v>30</v>
      </c>
      <c r="L55" s="46" t="s">
        <v>31</v>
      </c>
      <c r="M55" s="63"/>
      <c r="N55" s="63"/>
      <c r="O55" s="8"/>
    </row>
    <row r="56" spans="1:15" ht="18.75" x14ac:dyDescent="0.25">
      <c r="A56" s="14" t="s">
        <v>34</v>
      </c>
      <c r="B56" s="15">
        <v>23</v>
      </c>
      <c r="C56" s="15">
        <v>0</v>
      </c>
      <c r="D56" s="15">
        <v>22</v>
      </c>
      <c r="E56" s="15">
        <v>1</v>
      </c>
      <c r="F56" s="15">
        <v>0</v>
      </c>
      <c r="G56" s="15">
        <v>0</v>
      </c>
      <c r="H56" s="15">
        <v>26</v>
      </c>
      <c r="I56" s="16">
        <v>8</v>
      </c>
      <c r="J56" s="15">
        <v>8</v>
      </c>
      <c r="K56" s="15">
        <v>70</v>
      </c>
      <c r="L56" s="15">
        <v>27</v>
      </c>
      <c r="M56" s="17">
        <f>SUM(B56:L56)</f>
        <v>185</v>
      </c>
      <c r="N56" s="18">
        <v>0.48</v>
      </c>
      <c r="O56" s="8"/>
    </row>
    <row r="57" spans="1:15" ht="18.75" x14ac:dyDescent="0.25">
      <c r="A57" s="14" t="s">
        <v>35</v>
      </c>
      <c r="B57" s="15">
        <v>60</v>
      </c>
      <c r="C57" s="15">
        <v>0</v>
      </c>
      <c r="D57" s="15">
        <v>20</v>
      </c>
      <c r="E57" s="15">
        <v>28</v>
      </c>
      <c r="F57" s="15">
        <v>0</v>
      </c>
      <c r="G57" s="15">
        <v>4</v>
      </c>
      <c r="H57" s="15">
        <v>35</v>
      </c>
      <c r="I57" s="16">
        <v>6</v>
      </c>
      <c r="J57" s="15">
        <v>13</v>
      </c>
      <c r="K57" s="15">
        <v>26</v>
      </c>
      <c r="L57" s="15">
        <v>9</v>
      </c>
      <c r="M57" s="17">
        <f>SUM(B57:L57)</f>
        <v>201</v>
      </c>
      <c r="N57" s="18">
        <v>0.52</v>
      </c>
      <c r="O57" s="8"/>
    </row>
    <row r="58" spans="1:15" ht="18.75" x14ac:dyDescent="0.25">
      <c r="A58" s="14" t="s">
        <v>36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6">
        <v>0</v>
      </c>
      <c r="J58" s="15">
        <v>0</v>
      </c>
      <c r="K58" s="15">
        <v>0</v>
      </c>
      <c r="L58" s="15">
        <v>0</v>
      </c>
      <c r="M58" s="17">
        <f>SUM(B58:L58)</f>
        <v>0</v>
      </c>
      <c r="N58" s="18">
        <v>0</v>
      </c>
      <c r="O58" s="8"/>
    </row>
    <row r="59" spans="1:15" ht="18.75" x14ac:dyDescent="0.25">
      <c r="A59" s="19" t="s">
        <v>37</v>
      </c>
      <c r="B59" s="19">
        <f t="shared" ref="B59:L59" si="1">SUM(B56:B58)</f>
        <v>83</v>
      </c>
      <c r="C59" s="19">
        <f t="shared" si="1"/>
        <v>0</v>
      </c>
      <c r="D59" s="19">
        <f t="shared" si="1"/>
        <v>42</v>
      </c>
      <c r="E59" s="19">
        <f t="shared" si="1"/>
        <v>29</v>
      </c>
      <c r="F59" s="19">
        <f t="shared" si="1"/>
        <v>0</v>
      </c>
      <c r="G59" s="19">
        <f t="shared" si="1"/>
        <v>4</v>
      </c>
      <c r="H59" s="19">
        <f t="shared" si="1"/>
        <v>61</v>
      </c>
      <c r="I59" s="19">
        <f t="shared" si="1"/>
        <v>14</v>
      </c>
      <c r="J59" s="19">
        <f t="shared" si="1"/>
        <v>21</v>
      </c>
      <c r="K59" s="19">
        <f t="shared" si="1"/>
        <v>96</v>
      </c>
      <c r="L59" s="19">
        <f t="shared" si="1"/>
        <v>36</v>
      </c>
      <c r="M59" s="19">
        <f>SUM(B59:L59)</f>
        <v>386</v>
      </c>
      <c r="N59" s="20">
        <f>SUM(N56:N58)</f>
        <v>1</v>
      </c>
      <c r="O59" s="8"/>
    </row>
    <row r="60" spans="1:15" ht="18.75" x14ac:dyDescent="0.25">
      <c r="A60" s="12"/>
      <c r="B60" s="1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2"/>
      <c r="O60" s="23"/>
    </row>
    <row r="61" spans="1:15" ht="15.75" x14ac:dyDescent="0.25">
      <c r="A61" s="64" t="s">
        <v>38</v>
      </c>
      <c r="B61" s="64"/>
      <c r="C61" s="64"/>
      <c r="D61" s="21"/>
      <c r="E61" s="65" t="s">
        <v>39</v>
      </c>
      <c r="F61" s="65"/>
      <c r="G61" s="65"/>
      <c r="H61" s="21"/>
      <c r="I61" s="65" t="s">
        <v>40</v>
      </c>
      <c r="J61" s="65"/>
      <c r="K61" s="65"/>
      <c r="L61" s="21"/>
      <c r="M61" s="66" t="s">
        <v>41</v>
      </c>
      <c r="N61" s="66"/>
      <c r="O61" s="66"/>
    </row>
    <row r="62" spans="1:15" ht="31.5" x14ac:dyDescent="0.25">
      <c r="A62" s="24" t="s">
        <v>42</v>
      </c>
      <c r="B62" s="25" t="s">
        <v>13</v>
      </c>
      <c r="C62" s="25" t="s">
        <v>33</v>
      </c>
      <c r="D62" s="1"/>
      <c r="E62" s="13" t="s">
        <v>39</v>
      </c>
      <c r="F62" s="25" t="s">
        <v>13</v>
      </c>
      <c r="G62" s="25" t="s">
        <v>33</v>
      </c>
      <c r="H62" s="1"/>
      <c r="I62" s="13" t="s">
        <v>43</v>
      </c>
      <c r="J62" s="25" t="s">
        <v>13</v>
      </c>
      <c r="K62" s="25" t="s">
        <v>33</v>
      </c>
      <c r="L62" s="1"/>
      <c r="M62" s="13" t="s">
        <v>43</v>
      </c>
      <c r="N62" s="25" t="s">
        <v>13</v>
      </c>
      <c r="O62" s="25" t="s">
        <v>33</v>
      </c>
    </row>
    <row r="63" spans="1:15" ht="63" x14ac:dyDescent="0.25">
      <c r="A63" s="26" t="s">
        <v>44</v>
      </c>
      <c r="B63" s="27">
        <v>2</v>
      </c>
      <c r="C63" s="28">
        <v>0.02</v>
      </c>
      <c r="D63" s="1"/>
      <c r="E63" s="14" t="s">
        <v>45</v>
      </c>
      <c r="F63" s="27">
        <v>185</v>
      </c>
      <c r="G63" s="28">
        <v>0.49</v>
      </c>
      <c r="H63" s="1"/>
      <c r="I63" s="14" t="s">
        <v>46</v>
      </c>
      <c r="J63" s="27">
        <v>16</v>
      </c>
      <c r="K63" s="28">
        <v>0.12</v>
      </c>
      <c r="L63" s="1"/>
      <c r="M63" s="14" t="s">
        <v>47</v>
      </c>
      <c r="N63" s="27">
        <v>27</v>
      </c>
      <c r="O63" s="28">
        <v>0.14000000000000001</v>
      </c>
    </row>
    <row r="64" spans="1:15" ht="78.75" x14ac:dyDescent="0.25">
      <c r="A64" s="26" t="s">
        <v>48</v>
      </c>
      <c r="B64" s="27">
        <v>3</v>
      </c>
      <c r="C64" s="28">
        <v>0.03</v>
      </c>
      <c r="D64" s="1"/>
      <c r="E64" s="14" t="s">
        <v>49</v>
      </c>
      <c r="F64" s="27">
        <v>9</v>
      </c>
      <c r="G64" s="28">
        <v>0.02</v>
      </c>
      <c r="H64" s="1"/>
      <c r="I64" s="14" t="s">
        <v>50</v>
      </c>
      <c r="J64" s="27">
        <v>2</v>
      </c>
      <c r="K64" s="28">
        <v>0.01</v>
      </c>
      <c r="L64" s="1"/>
      <c r="M64" s="14" t="s">
        <v>51</v>
      </c>
      <c r="N64" s="27">
        <v>7</v>
      </c>
      <c r="O64" s="28">
        <v>0.03</v>
      </c>
    </row>
    <row r="65" spans="1:15" ht="47.25" x14ac:dyDescent="0.25">
      <c r="A65" s="26" t="s">
        <v>52</v>
      </c>
      <c r="B65" s="27">
        <v>0</v>
      </c>
      <c r="C65" s="28">
        <v>0</v>
      </c>
      <c r="D65" s="1"/>
      <c r="E65" s="14" t="s">
        <v>53</v>
      </c>
      <c r="F65" s="27">
        <v>106</v>
      </c>
      <c r="G65" s="28">
        <v>0.27</v>
      </c>
      <c r="H65" s="1"/>
      <c r="I65" s="14" t="s">
        <v>54</v>
      </c>
      <c r="J65" s="27">
        <v>29</v>
      </c>
      <c r="K65" s="28">
        <v>0.22</v>
      </c>
      <c r="L65" s="1"/>
      <c r="M65" s="14" t="s">
        <v>55</v>
      </c>
      <c r="N65" s="27">
        <v>7</v>
      </c>
      <c r="O65" s="28">
        <v>0.03</v>
      </c>
    </row>
    <row r="66" spans="1:15" ht="63" x14ac:dyDescent="0.25">
      <c r="A66" s="26" t="s">
        <v>56</v>
      </c>
      <c r="B66" s="27">
        <v>5</v>
      </c>
      <c r="C66" s="28">
        <v>0.04</v>
      </c>
      <c r="D66" s="1"/>
      <c r="E66" s="14" t="s">
        <v>57</v>
      </c>
      <c r="F66" s="27">
        <v>11</v>
      </c>
      <c r="G66" s="28">
        <v>0.03</v>
      </c>
      <c r="H66" s="1"/>
      <c r="I66" s="14" t="s">
        <v>83</v>
      </c>
      <c r="J66" s="27">
        <v>13</v>
      </c>
      <c r="K66" s="28">
        <v>0.1</v>
      </c>
      <c r="L66" s="1"/>
      <c r="M66" s="14" t="s">
        <v>59</v>
      </c>
      <c r="N66" s="27">
        <v>96</v>
      </c>
      <c r="O66" s="28">
        <v>0.5</v>
      </c>
    </row>
    <row r="67" spans="1:15" ht="78.75" x14ac:dyDescent="0.25">
      <c r="A67" s="26" t="s">
        <v>60</v>
      </c>
      <c r="B67" s="27">
        <v>0</v>
      </c>
      <c r="C67" s="28">
        <v>0</v>
      </c>
      <c r="D67" s="1"/>
      <c r="E67" s="14" t="s">
        <v>61</v>
      </c>
      <c r="F67" s="27">
        <v>7</v>
      </c>
      <c r="G67" s="28">
        <v>0.02</v>
      </c>
      <c r="H67" s="1"/>
      <c r="I67" s="14" t="s">
        <v>62</v>
      </c>
      <c r="J67" s="27">
        <v>2</v>
      </c>
      <c r="K67" s="28">
        <v>0.01</v>
      </c>
      <c r="L67" s="1"/>
      <c r="M67" s="14" t="s">
        <v>63</v>
      </c>
      <c r="N67" s="27">
        <v>46</v>
      </c>
      <c r="O67" s="28">
        <v>0.23</v>
      </c>
    </row>
    <row r="68" spans="1:15" ht="47.25" x14ac:dyDescent="0.25">
      <c r="A68" s="26" t="s">
        <v>64</v>
      </c>
      <c r="B68" s="27">
        <v>4</v>
      </c>
      <c r="C68" s="28">
        <v>0.03</v>
      </c>
      <c r="D68" s="1"/>
      <c r="E68" s="14" t="s">
        <v>65</v>
      </c>
      <c r="F68" s="27">
        <v>33</v>
      </c>
      <c r="G68" s="28">
        <v>0.09</v>
      </c>
      <c r="H68" s="1"/>
      <c r="I68" s="14" t="s">
        <v>66</v>
      </c>
      <c r="J68" s="27">
        <v>14</v>
      </c>
      <c r="K68" s="28">
        <v>0.1</v>
      </c>
      <c r="L68" s="1"/>
      <c r="M68" s="14" t="s">
        <v>67</v>
      </c>
      <c r="N68" s="27">
        <v>1</v>
      </c>
      <c r="O68" s="28">
        <v>0.01</v>
      </c>
    </row>
    <row r="69" spans="1:15" ht="47.25" x14ac:dyDescent="0.25">
      <c r="A69" s="26" t="s">
        <v>68</v>
      </c>
      <c r="B69" s="27">
        <v>0</v>
      </c>
      <c r="C69" s="28">
        <v>0</v>
      </c>
      <c r="D69" s="1"/>
      <c r="E69" s="14" t="s">
        <v>69</v>
      </c>
      <c r="F69" s="27">
        <v>17</v>
      </c>
      <c r="G69" s="28">
        <v>0.04</v>
      </c>
      <c r="H69" s="1"/>
      <c r="I69" s="14" t="s">
        <v>70</v>
      </c>
      <c r="J69" s="27">
        <v>9</v>
      </c>
      <c r="K69" s="28">
        <v>7.0000000000000007E-2</v>
      </c>
      <c r="L69" s="1"/>
      <c r="M69" s="14" t="s">
        <v>71</v>
      </c>
      <c r="N69" s="27">
        <v>0</v>
      </c>
      <c r="O69" s="28">
        <v>0</v>
      </c>
    </row>
    <row r="70" spans="1:15" ht="31.5" x14ac:dyDescent="0.25">
      <c r="A70" s="26" t="s">
        <v>72</v>
      </c>
      <c r="B70" s="27">
        <v>4</v>
      </c>
      <c r="C70" s="28">
        <v>0.03</v>
      </c>
      <c r="D70" s="1"/>
      <c r="E70" s="14" t="s">
        <v>76</v>
      </c>
      <c r="F70" s="27">
        <v>1</v>
      </c>
      <c r="G70" s="28">
        <v>0</v>
      </c>
      <c r="H70" s="1"/>
      <c r="I70" s="14" t="s">
        <v>73</v>
      </c>
      <c r="J70" s="27">
        <v>16</v>
      </c>
      <c r="K70" s="28">
        <v>0.12</v>
      </c>
      <c r="L70" s="1"/>
      <c r="M70" s="14" t="s">
        <v>74</v>
      </c>
      <c r="N70" s="27">
        <v>0</v>
      </c>
      <c r="O70" s="28">
        <v>0</v>
      </c>
    </row>
    <row r="71" spans="1:15" ht="28.5" customHeight="1" x14ac:dyDescent="0.25">
      <c r="A71" s="26" t="s">
        <v>75</v>
      </c>
      <c r="B71" s="27">
        <v>0</v>
      </c>
      <c r="C71" s="28">
        <v>0</v>
      </c>
      <c r="D71" s="1"/>
      <c r="E71" s="14" t="s">
        <v>107</v>
      </c>
      <c r="F71" s="27">
        <v>17</v>
      </c>
      <c r="G71" s="28">
        <v>0.04</v>
      </c>
      <c r="H71" s="1"/>
      <c r="I71" s="14" t="s">
        <v>77</v>
      </c>
      <c r="J71" s="27">
        <v>12</v>
      </c>
      <c r="K71" s="28">
        <v>0.09</v>
      </c>
      <c r="L71" s="1"/>
      <c r="M71" s="14" t="s">
        <v>78</v>
      </c>
      <c r="N71" s="27">
        <v>0</v>
      </c>
      <c r="O71" s="28">
        <v>0</v>
      </c>
    </row>
    <row r="72" spans="1:15" ht="46.5" customHeight="1" x14ac:dyDescent="0.25">
      <c r="A72" s="26" t="s">
        <v>79</v>
      </c>
      <c r="B72" s="27">
        <v>39</v>
      </c>
      <c r="C72" s="28">
        <v>0.33</v>
      </c>
      <c r="D72" s="1"/>
      <c r="E72" s="19" t="s">
        <v>37</v>
      </c>
      <c r="F72" s="29">
        <f>SUM(F63:F71)</f>
        <v>386</v>
      </c>
      <c r="G72" s="30">
        <f>SUM(G63:G71)</f>
        <v>1</v>
      </c>
      <c r="H72" s="1"/>
      <c r="I72" s="14" t="s">
        <v>80</v>
      </c>
      <c r="J72" s="27">
        <v>6</v>
      </c>
      <c r="K72" s="28">
        <v>0.04</v>
      </c>
      <c r="L72" s="1"/>
      <c r="M72" s="14" t="s">
        <v>81</v>
      </c>
      <c r="N72" s="27">
        <v>0</v>
      </c>
      <c r="O72" s="28">
        <v>0</v>
      </c>
    </row>
    <row r="73" spans="1:15" ht="43.5" customHeight="1" x14ac:dyDescent="0.25">
      <c r="A73" s="26" t="s">
        <v>82</v>
      </c>
      <c r="B73" s="27">
        <v>0</v>
      </c>
      <c r="C73" s="28">
        <v>0</v>
      </c>
      <c r="D73" s="1"/>
      <c r="E73" s="31"/>
      <c r="F73" s="32"/>
      <c r="G73" s="33"/>
      <c r="I73" s="14" t="s">
        <v>58</v>
      </c>
      <c r="J73" s="27">
        <v>6</v>
      </c>
      <c r="K73" s="28">
        <v>0.04</v>
      </c>
      <c r="L73" s="1"/>
      <c r="M73" s="14" t="s">
        <v>84</v>
      </c>
      <c r="N73" s="27">
        <v>3</v>
      </c>
      <c r="O73" s="28">
        <v>0.02</v>
      </c>
    </row>
    <row r="74" spans="1:15" ht="29.25" customHeight="1" x14ac:dyDescent="0.25">
      <c r="A74" s="26" t="s">
        <v>85</v>
      </c>
      <c r="B74" s="27">
        <v>0</v>
      </c>
      <c r="C74" s="28">
        <v>0</v>
      </c>
      <c r="D74" s="1"/>
      <c r="E74" s="31"/>
      <c r="F74" s="32"/>
      <c r="G74" s="33"/>
      <c r="H74" s="23"/>
      <c r="I74" s="14" t="s">
        <v>86</v>
      </c>
      <c r="J74" s="27">
        <v>11</v>
      </c>
      <c r="K74" s="28">
        <v>0.08</v>
      </c>
      <c r="L74" s="1"/>
      <c r="M74" s="14" t="s">
        <v>87</v>
      </c>
      <c r="N74" s="27">
        <v>0</v>
      </c>
      <c r="O74" s="28">
        <v>0</v>
      </c>
    </row>
    <row r="75" spans="1:15" ht="27" customHeight="1" x14ac:dyDescent="0.25">
      <c r="A75" s="26" t="s">
        <v>88</v>
      </c>
      <c r="B75" s="27">
        <v>10</v>
      </c>
      <c r="C75" s="28">
        <v>0.08</v>
      </c>
      <c r="D75" s="1"/>
      <c r="E75" s="31"/>
      <c r="F75" s="32"/>
      <c r="G75" s="33"/>
      <c r="H75" s="23"/>
      <c r="I75" s="14" t="s">
        <v>91</v>
      </c>
      <c r="J75" s="27">
        <v>0</v>
      </c>
      <c r="K75" s="28">
        <v>0</v>
      </c>
      <c r="L75" s="1"/>
      <c r="M75" s="14" t="s">
        <v>89</v>
      </c>
      <c r="N75" s="27">
        <v>0</v>
      </c>
      <c r="O75" s="28">
        <v>0</v>
      </c>
    </row>
    <row r="76" spans="1:15" ht="27" customHeight="1" x14ac:dyDescent="0.25">
      <c r="A76" s="26" t="s">
        <v>90</v>
      </c>
      <c r="B76" s="27">
        <v>5</v>
      </c>
      <c r="C76" s="28">
        <v>0.04</v>
      </c>
      <c r="D76" s="1"/>
      <c r="E76" s="31"/>
      <c r="F76" s="32"/>
      <c r="G76" s="33"/>
      <c r="H76" s="23"/>
      <c r="I76" s="19" t="s">
        <v>37</v>
      </c>
      <c r="J76" s="29">
        <f>SUM(J63:J75)</f>
        <v>136</v>
      </c>
      <c r="K76" s="30">
        <f>SUM(K63:K75)</f>
        <v>0.99999999999999989</v>
      </c>
      <c r="L76" s="1"/>
      <c r="M76" s="14" t="s">
        <v>92</v>
      </c>
      <c r="N76" s="27">
        <v>1</v>
      </c>
      <c r="O76" s="28">
        <v>0.01</v>
      </c>
    </row>
    <row r="77" spans="1:15" ht="15.75" x14ac:dyDescent="0.25">
      <c r="A77" s="26" t="s">
        <v>93</v>
      </c>
      <c r="B77" s="27">
        <v>1</v>
      </c>
      <c r="C77" s="28">
        <v>0.01</v>
      </c>
      <c r="D77" s="1"/>
      <c r="E77" s="31"/>
      <c r="F77" s="32"/>
      <c r="G77" s="33"/>
      <c r="H77" s="23"/>
      <c r="L77" s="1"/>
      <c r="M77" s="14" t="s">
        <v>94</v>
      </c>
      <c r="N77" s="27">
        <v>0</v>
      </c>
      <c r="O77" s="28">
        <v>0</v>
      </c>
    </row>
    <row r="78" spans="1:15" ht="15.75" x14ac:dyDescent="0.25">
      <c r="A78" s="26" t="s">
        <v>95</v>
      </c>
      <c r="B78" s="27">
        <v>0</v>
      </c>
      <c r="C78" s="28">
        <v>0</v>
      </c>
      <c r="D78" s="1"/>
      <c r="E78" s="31"/>
      <c r="F78" s="32"/>
      <c r="G78" s="33"/>
      <c r="H78" s="23"/>
      <c r="I78" s="1"/>
      <c r="J78" s="1"/>
      <c r="K78" s="1"/>
      <c r="L78" s="1"/>
      <c r="M78" s="14" t="s">
        <v>96</v>
      </c>
      <c r="N78" s="27">
        <v>0</v>
      </c>
      <c r="O78" s="28">
        <v>0</v>
      </c>
    </row>
    <row r="79" spans="1:15" ht="15.75" x14ac:dyDescent="0.25">
      <c r="A79" s="26" t="s">
        <v>113</v>
      </c>
      <c r="B79" s="27">
        <v>0</v>
      </c>
      <c r="C79" s="28">
        <v>0</v>
      </c>
      <c r="D79" s="1"/>
      <c r="E79" s="31"/>
      <c r="F79" s="32"/>
      <c r="G79" s="33"/>
      <c r="H79" s="23"/>
      <c r="I79" s="1"/>
      <c r="J79" s="1"/>
      <c r="K79" s="1"/>
      <c r="L79" s="1"/>
      <c r="M79" s="14" t="s">
        <v>97</v>
      </c>
      <c r="N79" s="27">
        <v>0</v>
      </c>
      <c r="O79" s="28">
        <v>0</v>
      </c>
    </row>
    <row r="80" spans="1:15" ht="25.5" customHeight="1" x14ac:dyDescent="0.25">
      <c r="A80" s="26" t="s">
        <v>139</v>
      </c>
      <c r="B80" s="27">
        <v>0</v>
      </c>
      <c r="C80" s="28">
        <v>0</v>
      </c>
      <c r="D80" s="1"/>
      <c r="E80" s="31"/>
      <c r="F80" s="32"/>
      <c r="G80" s="33"/>
      <c r="H80" s="23"/>
      <c r="I80" s="1"/>
      <c r="J80" s="1"/>
      <c r="K80" s="1"/>
      <c r="L80" s="1"/>
      <c r="M80" s="14" t="s">
        <v>86</v>
      </c>
      <c r="N80" s="27">
        <v>4</v>
      </c>
      <c r="O80" s="28">
        <v>0.02</v>
      </c>
    </row>
    <row r="81" spans="1:15" ht="15.75" x14ac:dyDescent="0.25">
      <c r="A81" s="26" t="s">
        <v>98</v>
      </c>
      <c r="B81" s="27">
        <v>10</v>
      </c>
      <c r="C81" s="28">
        <v>0.08</v>
      </c>
      <c r="D81" s="1"/>
      <c r="E81" s="31"/>
      <c r="F81" s="32"/>
      <c r="G81" s="33"/>
      <c r="H81" s="23"/>
      <c r="I81" s="1"/>
      <c r="J81" s="1"/>
      <c r="K81" s="1"/>
      <c r="L81" s="1"/>
      <c r="M81" s="14" t="s">
        <v>91</v>
      </c>
      <c r="N81" s="27">
        <v>1</v>
      </c>
      <c r="O81" s="28">
        <v>0.01</v>
      </c>
    </row>
    <row r="82" spans="1:15" ht="18.75" x14ac:dyDescent="0.25">
      <c r="A82" s="26" t="s">
        <v>99</v>
      </c>
      <c r="B82" s="27">
        <v>1</v>
      </c>
      <c r="C82" s="28">
        <v>0.01</v>
      </c>
      <c r="D82" s="1"/>
      <c r="E82" s="31"/>
      <c r="F82" s="32"/>
      <c r="G82" s="33"/>
      <c r="H82" s="23"/>
      <c r="I82" s="1"/>
      <c r="J82" s="1"/>
      <c r="K82" s="1"/>
      <c r="L82" s="1"/>
      <c r="M82" s="19" t="s">
        <v>37</v>
      </c>
      <c r="N82" s="29">
        <f>SUM(N63:N81)</f>
        <v>193</v>
      </c>
      <c r="O82" s="30">
        <f>SUM(O63:O81)</f>
        <v>1</v>
      </c>
    </row>
    <row r="83" spans="1:15" s="1" customFormat="1" ht="18.75" x14ac:dyDescent="0.25">
      <c r="A83" s="26" t="s">
        <v>100</v>
      </c>
      <c r="B83" s="27">
        <v>0</v>
      </c>
      <c r="C83" s="28">
        <v>0</v>
      </c>
      <c r="E83" s="31"/>
      <c r="F83" s="32"/>
      <c r="G83" s="33"/>
      <c r="H83" s="23"/>
      <c r="M83" s="22"/>
      <c r="N83" s="60"/>
      <c r="O83" s="59"/>
    </row>
    <row r="84" spans="1:15" ht="15.75" x14ac:dyDescent="0.25">
      <c r="A84" s="26" t="s">
        <v>101</v>
      </c>
      <c r="B84" s="27">
        <v>2</v>
      </c>
      <c r="C84" s="28">
        <v>0.02</v>
      </c>
      <c r="D84" s="1"/>
      <c r="E84" s="31"/>
      <c r="F84" s="32"/>
      <c r="G84" s="33"/>
      <c r="H84" s="23"/>
      <c r="I84" s="1"/>
      <c r="J84" s="1"/>
      <c r="K84" s="1"/>
      <c r="L84" s="1"/>
      <c r="M84" s="1"/>
      <c r="N84" s="1"/>
      <c r="O84" s="1"/>
    </row>
    <row r="85" spans="1:15" ht="15.75" x14ac:dyDescent="0.25">
      <c r="A85" s="26" t="s">
        <v>102</v>
      </c>
      <c r="B85" s="27">
        <v>29</v>
      </c>
      <c r="C85" s="28">
        <v>0.23</v>
      </c>
      <c r="E85" s="31"/>
      <c r="F85" s="32"/>
      <c r="G85" s="33"/>
      <c r="H85" s="23"/>
      <c r="I85" s="1"/>
      <c r="J85" s="1"/>
      <c r="K85" s="1"/>
      <c r="L85" s="1"/>
      <c r="M85" s="1"/>
      <c r="N85" s="1"/>
      <c r="O85" s="1"/>
    </row>
    <row r="86" spans="1:15" s="1" customFormat="1" ht="15.75" x14ac:dyDescent="0.25">
      <c r="A86" s="26" t="s">
        <v>112</v>
      </c>
      <c r="B86" s="27">
        <v>0</v>
      </c>
      <c r="C86" s="28">
        <v>0</v>
      </c>
      <c r="E86" s="31"/>
      <c r="F86" s="32"/>
      <c r="G86" s="33"/>
      <c r="H86" s="23"/>
    </row>
    <row r="87" spans="1:15" ht="15.75" x14ac:dyDescent="0.25">
      <c r="A87" s="26" t="s">
        <v>103</v>
      </c>
      <c r="B87" s="27">
        <v>2</v>
      </c>
      <c r="C87" s="28">
        <v>0.02</v>
      </c>
      <c r="D87" s="1"/>
      <c r="E87" s="31"/>
      <c r="F87" s="32"/>
      <c r="G87" s="33"/>
      <c r="H87" s="23"/>
      <c r="I87" s="1"/>
      <c r="J87" s="1"/>
      <c r="K87" s="1"/>
      <c r="L87" s="8"/>
      <c r="M87" s="34"/>
      <c r="N87" s="32"/>
      <c r="O87" s="33"/>
    </row>
    <row r="88" spans="1:15" s="1" customFormat="1" ht="15.75" x14ac:dyDescent="0.25">
      <c r="A88" s="26" t="s">
        <v>105</v>
      </c>
      <c r="B88" s="27">
        <v>0</v>
      </c>
      <c r="C88" s="28">
        <v>0</v>
      </c>
      <c r="E88" s="31"/>
      <c r="F88" s="32"/>
      <c r="G88" s="33"/>
      <c r="H88" s="23"/>
      <c r="L88" s="8"/>
      <c r="M88" s="34"/>
      <c r="N88" s="32"/>
      <c r="O88" s="33"/>
    </row>
    <row r="89" spans="1:15" s="1" customFormat="1" ht="15.75" x14ac:dyDescent="0.25">
      <c r="A89" s="26" t="s">
        <v>104</v>
      </c>
      <c r="B89" s="27">
        <v>2</v>
      </c>
      <c r="C89" s="28">
        <v>0.02</v>
      </c>
      <c r="E89" s="31"/>
      <c r="F89" s="32"/>
      <c r="G89" s="33"/>
      <c r="H89" s="23"/>
      <c r="L89" s="8"/>
      <c r="M89" s="34"/>
      <c r="N89" s="32"/>
      <c r="O89" s="33"/>
    </row>
    <row r="90" spans="1:15" ht="15.75" x14ac:dyDescent="0.25">
      <c r="A90" s="26" t="s">
        <v>8</v>
      </c>
      <c r="B90" s="27">
        <v>1</v>
      </c>
      <c r="C90" s="28">
        <v>0.01</v>
      </c>
      <c r="D90" s="1"/>
      <c r="E90" s="31"/>
      <c r="F90" s="32"/>
      <c r="G90" s="33"/>
      <c r="H90" s="23"/>
      <c r="I90" s="1"/>
      <c r="J90" s="1"/>
      <c r="K90" s="1"/>
      <c r="L90" s="8"/>
      <c r="M90" s="8"/>
      <c r="N90" s="8"/>
      <c r="O90" s="8"/>
    </row>
    <row r="91" spans="1:15" ht="18.75" x14ac:dyDescent="0.25">
      <c r="A91" s="19" t="s">
        <v>37</v>
      </c>
      <c r="B91" s="29">
        <f>SUM(B63:B90)</f>
        <v>120</v>
      </c>
      <c r="C91" s="30">
        <f>SUM(C63:C90)</f>
        <v>1</v>
      </c>
      <c r="D91" s="1"/>
      <c r="E91" s="31"/>
      <c r="F91" s="32"/>
      <c r="G91" s="33"/>
      <c r="H91" s="23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23"/>
      <c r="F92" s="23"/>
      <c r="G92" s="23"/>
      <c r="H92" s="23"/>
      <c r="I92" s="1"/>
      <c r="J92" s="1"/>
      <c r="K92" s="1"/>
      <c r="L92" s="1"/>
      <c r="M92" s="1"/>
      <c r="N92" s="1"/>
      <c r="O92" s="1"/>
    </row>
  </sheetData>
  <mergeCells count="20">
    <mergeCell ref="B1:J1"/>
    <mergeCell ref="B2:J2"/>
    <mergeCell ref="B3:J3"/>
    <mergeCell ref="A41:O41"/>
    <mergeCell ref="A42:O42"/>
    <mergeCell ref="A43:O43"/>
    <mergeCell ref="A44:O44"/>
    <mergeCell ref="A46:A48"/>
    <mergeCell ref="B46:L46"/>
    <mergeCell ref="M46:M48"/>
    <mergeCell ref="O46:O48"/>
    <mergeCell ref="N46:N47"/>
    <mergeCell ref="A53:A54"/>
    <mergeCell ref="B53:L53"/>
    <mergeCell ref="M53:M55"/>
    <mergeCell ref="N53:N55"/>
    <mergeCell ref="A61:C61"/>
    <mergeCell ref="E61:G61"/>
    <mergeCell ref="I61:K61"/>
    <mergeCell ref="M61:O6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2023-06-13T14:47:15Z</dcterms:modified>
</cp:coreProperties>
</file>