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ini-Box\Desktop\Transp\INFOMACION MES DE AGOSTO viat\"/>
    </mc:Choice>
  </mc:AlternateContent>
  <xr:revisionPtr revIDLastSave="0" documentId="8_{4E65ED9E-DDE3-474A-B3B3-ECDB36B52589}" xr6:coauthVersionLast="47" xr6:coauthVersionMax="47" xr10:uidLastSave="{00000000-0000-0000-0000-000000000000}"/>
  <bookViews>
    <workbookView xWindow="-108" yWindow="-108" windowWidth="23256" windowHeight="12576" xr2:uid="{64998341-38EB-4FFA-A990-6AFBC3D1C8B5}"/>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1" i="1" l="1"/>
  <c r="G142" i="1"/>
  <c r="G131" i="1"/>
  <c r="G118" i="1"/>
  <c r="G107" i="1"/>
  <c r="G97" i="1"/>
  <c r="G92" i="1"/>
  <c r="G85" i="1"/>
  <c r="G80" i="1"/>
  <c r="G69" i="1"/>
  <c r="G56" i="1"/>
  <c r="G51" i="1"/>
  <c r="G32" i="1"/>
  <c r="G152" i="1" l="1"/>
</calcChain>
</file>

<file path=xl/sharedStrings.xml><?xml version="1.0" encoding="utf-8"?>
<sst xmlns="http://schemas.openxmlformats.org/spreadsheetml/2006/main" count="768" uniqueCount="424">
  <si>
    <t>BENEMÉRITO CUERPO DE BOMBEROS DE LA REPÚBLICA DE PANAMÁ</t>
  </si>
  <si>
    <t>INFORME MENSUAL DE VIÁTICOS DEL MES DE AGOSTO  DE 2023</t>
  </si>
  <si>
    <t>ZONA REGIONAL DE PANAMÁ</t>
  </si>
  <si>
    <t>DEPARTAMENTO DE TESORERÍA - DETALLES DE VIÁTICOS AL INTERIOR DEL PAÍS PAGADOS A TRAVÉS DE CAJA MENUDA</t>
  </si>
  <si>
    <t xml:space="preserve">CÉDULA </t>
  </si>
  <si>
    <t>FECHA DE INICIO</t>
  </si>
  <si>
    <t xml:space="preserve">FECHA FIN </t>
  </si>
  <si>
    <t xml:space="preserve">NOMBRE </t>
  </si>
  <si>
    <t xml:space="preserve">APELLIDO </t>
  </si>
  <si>
    <t xml:space="preserve">LUGAR </t>
  </si>
  <si>
    <t xml:space="preserve">MONTO </t>
  </si>
  <si>
    <t xml:space="preserve">VIÁTICO </t>
  </si>
  <si>
    <t xml:space="preserve">DETALLES </t>
  </si>
  <si>
    <t>8-391-965</t>
  </si>
  <si>
    <t>21/07/2023</t>
  </si>
  <si>
    <t>23/07/2023</t>
  </si>
  <si>
    <t xml:space="preserve">Andrés </t>
  </si>
  <si>
    <t>Conte</t>
  </si>
  <si>
    <t>Colón</t>
  </si>
  <si>
    <t>Almuerzo, cena y transporte por misión oficial realizada en la ZR de Colón los días 21/07/2023 y 23/07/2023</t>
  </si>
  <si>
    <t>4-261-321</t>
  </si>
  <si>
    <t xml:space="preserve">Betzaida </t>
  </si>
  <si>
    <t>Garisto</t>
  </si>
  <si>
    <t>Almuerzo y transporte misión oficial cobertura de los eventos de Aniversario de la ZR de Colón el día 23/07/2023</t>
  </si>
  <si>
    <t>2-743-388</t>
  </si>
  <si>
    <t xml:space="preserve">Marian </t>
  </si>
  <si>
    <t>Aparicio</t>
  </si>
  <si>
    <t>Almuerzo, cena y transporte misión oficial cobertura de los eventos de Aniversario de la ZR de Colón los días 21/07/2023 y 23/07/2023</t>
  </si>
  <si>
    <t>8-314-761</t>
  </si>
  <si>
    <t>10/07/2023</t>
  </si>
  <si>
    <t xml:space="preserve">Gilberto </t>
  </si>
  <si>
    <t>Sánchez</t>
  </si>
  <si>
    <t>Almuerzo por misión oficial realizada en la ZR de Colón el día 10/07/2023</t>
  </si>
  <si>
    <t>4-237-663</t>
  </si>
  <si>
    <t xml:space="preserve">Magaly </t>
  </si>
  <si>
    <t>Montilla</t>
  </si>
  <si>
    <t>8-514-1007</t>
  </si>
  <si>
    <t>20/07/2023</t>
  </si>
  <si>
    <t>Héctor</t>
  </si>
  <si>
    <t>Vásquez</t>
  </si>
  <si>
    <t>Desayuno, almuerzo y cena misión oficial como conductor asignado a movilizar personal a la ZR de Colón del 20 al 23/07/2023</t>
  </si>
  <si>
    <t>8-819-2488</t>
  </si>
  <si>
    <t xml:space="preserve">Noel </t>
  </si>
  <si>
    <t>Duran</t>
  </si>
  <si>
    <t>Desayuno, almuerzo, cena y hospedaje misión oficial para participar en Actos Protocolares del Aniversario de la ZR de Colón del 20 al 23/07/2023</t>
  </si>
  <si>
    <t>8-794-968</t>
  </si>
  <si>
    <t>22/07/2023</t>
  </si>
  <si>
    <t xml:space="preserve">Rafael </t>
  </si>
  <si>
    <t>Reyes</t>
  </si>
  <si>
    <t>Almuerzo, cena y transporte misión oficial para conductor asignado para personal que participa en el Aniversario de la ZR de Colón los días 22 y  23/07/2023</t>
  </si>
  <si>
    <t>8-222-1694</t>
  </si>
  <si>
    <t xml:space="preserve">Eric </t>
  </si>
  <si>
    <t>Guardia</t>
  </si>
  <si>
    <t>Almuerzo, cena y transporte misión oficial cobertura de los eventos de Aniversario en la ZR de Colón los días 21/07/2023 y  23/07/2023</t>
  </si>
  <si>
    <t>8-402-87</t>
  </si>
  <si>
    <t xml:space="preserve">Víctor </t>
  </si>
  <si>
    <t>Alvarez</t>
  </si>
  <si>
    <t>Desayuno, almuerzo, cena y hospedaje misión oficial para participar en Actos Protocolares en la ZR de Colón del 20 al 23/07/2023</t>
  </si>
  <si>
    <t>8-260-1103</t>
  </si>
  <si>
    <t>08/07/2023</t>
  </si>
  <si>
    <t xml:space="preserve">Hugo </t>
  </si>
  <si>
    <t>Bethancourt</t>
  </si>
  <si>
    <t>Almuerzo por misión oficial realizada en la ZR de Colón el día 08/07/2023</t>
  </si>
  <si>
    <t>8-904-590</t>
  </si>
  <si>
    <t>31/07/2023</t>
  </si>
  <si>
    <t>06/08/2023</t>
  </si>
  <si>
    <t xml:space="preserve">Jaime </t>
  </si>
  <si>
    <t>Hidalgo</t>
  </si>
  <si>
    <t>Panamá-Taboga</t>
  </si>
  <si>
    <t>Desayuno misión oficial en la Est. De Taboga ZR de Panamá del día 31/07/2023  al  06/08/2023</t>
  </si>
  <si>
    <t>8-750-463</t>
  </si>
  <si>
    <t xml:space="preserve">Alexander </t>
  </si>
  <si>
    <t>Concepción</t>
  </si>
  <si>
    <t>8-718-1709</t>
  </si>
  <si>
    <t>20/06/2023</t>
  </si>
  <si>
    <t xml:space="preserve">Daniel </t>
  </si>
  <si>
    <t>Rodríguez</t>
  </si>
  <si>
    <t>Almuerzo por misión oficial realizada en la ZR de Colón el día 20/06/2023</t>
  </si>
  <si>
    <t>8-748-1285</t>
  </si>
  <si>
    <t xml:space="preserve">Eduardo </t>
  </si>
  <si>
    <t>Mondol</t>
  </si>
  <si>
    <t>Almuerzo - misión oficial en la ZR de Colón el día 08/07/2023</t>
  </si>
  <si>
    <t>8-443-984</t>
  </si>
  <si>
    <t>09/05/2023</t>
  </si>
  <si>
    <t xml:space="preserve">Yadira </t>
  </si>
  <si>
    <t>Voitier</t>
  </si>
  <si>
    <t>Panamá Oeste</t>
  </si>
  <si>
    <t>Almuerzo misión oficial en la ZR de Panamá Oeste el día 09/05/2023</t>
  </si>
  <si>
    <t>01/08/2023</t>
  </si>
  <si>
    <t>Herrera</t>
  </si>
  <si>
    <t>Desayuno, almuerzo, cena y transporte por misión oficial en la ZR de Herrera el día 01/08/2023</t>
  </si>
  <si>
    <t>02/08/2023</t>
  </si>
  <si>
    <t>Almuerzo por misión oficial realizada en la ZR de Panamá Oeste el día 02/08/2023</t>
  </si>
  <si>
    <t>8-821-1291</t>
  </si>
  <si>
    <t>14/08/2023</t>
  </si>
  <si>
    <t>20/08/2023</t>
  </si>
  <si>
    <t xml:space="preserve">Alfredo </t>
  </si>
  <si>
    <t>Aguilar</t>
  </si>
  <si>
    <t>Desayuno misión oficial en la Est.de Taboga ZR de Panamá del 14/08/2023 al 20/08/2023</t>
  </si>
  <si>
    <t>8-769-1063</t>
  </si>
  <si>
    <t>07/08/2023</t>
  </si>
  <si>
    <t>13/08/2023</t>
  </si>
  <si>
    <t xml:space="preserve">Ernesto </t>
  </si>
  <si>
    <t>Desayuno - misión oficial en la Est. de Taboga ZR de Panamá del 07/08/2023 al 13/08/2023</t>
  </si>
  <si>
    <t>8-769-415</t>
  </si>
  <si>
    <t xml:space="preserve">Humberto  </t>
  </si>
  <si>
    <t>De León</t>
  </si>
  <si>
    <t>Panamá</t>
  </si>
  <si>
    <t>7-701-1031</t>
  </si>
  <si>
    <t xml:space="preserve">Claudio </t>
  </si>
  <si>
    <t>28/08/2023</t>
  </si>
  <si>
    <t>03/09/2023</t>
  </si>
  <si>
    <t>Desayuno para misión oficial en la Est.de Taboga ZR de Panamá del 28/08/2023 al 03/09/2023</t>
  </si>
  <si>
    <t>21/08/2023</t>
  </si>
  <si>
    <t>27/08/2023</t>
  </si>
  <si>
    <t>Desayuno misión oficial en la Est.de Taboga ZR de Panamá del día 21/08/2023 al 27/08/2023</t>
  </si>
  <si>
    <t>9-739-2238</t>
  </si>
  <si>
    <t>29/08/2023</t>
  </si>
  <si>
    <t xml:space="preserve">Viviana </t>
  </si>
  <si>
    <t>Hernández</t>
  </si>
  <si>
    <t>Desayuno, almuerzo y cena misión oficial viajar a la ZR de Panamá a entregar documentación el 29/08/2023</t>
  </si>
  <si>
    <t xml:space="preserve">TOTAL </t>
  </si>
  <si>
    <t>DEPARTAMENTO DE TESORERIA-DETALLES DE VIATICOS AL INTERIOR DEL PAIS PAGADOS A TRAVES DE CHEQUE Y ACH</t>
  </si>
  <si>
    <t>1-14-696</t>
  </si>
  <si>
    <t>Manuel</t>
  </si>
  <si>
    <t>Z.R. Panamá  Oeste</t>
  </si>
  <si>
    <t>033-2023</t>
  </si>
  <si>
    <t xml:space="preserve">Asistir a las honras fúnebres del coronel Eduardo Medrano. </t>
  </si>
  <si>
    <t>1-26-1683</t>
  </si>
  <si>
    <t>Omar</t>
  </si>
  <si>
    <t>Smith</t>
  </si>
  <si>
    <t>034-2023</t>
  </si>
  <si>
    <t>Chofer asignado para trasladar al Tte coronel Manuel duran quien asistirá a las honras fúnebres del coronel Eduardo Medrano.</t>
  </si>
  <si>
    <t>8-705-2123</t>
  </si>
  <si>
    <t>Abdiel</t>
  </si>
  <si>
    <t>Arosemena</t>
  </si>
  <si>
    <t>Z.R. Bocas Del Toro, Z.R. Chiriquí, Z.R. Herrera.</t>
  </si>
  <si>
    <t>EX - 052-2023</t>
  </si>
  <si>
    <t xml:space="preserve">realizar apoyo como conductor al personal de la empresa Lion proveniente de los Estados Unidos de América los cuales tomaran las medidas de las tallas para los equipos de protección. </t>
  </si>
  <si>
    <t>4-748-330</t>
  </si>
  <si>
    <t>Yarelis</t>
  </si>
  <si>
    <t>Víquez</t>
  </si>
  <si>
    <t>Z.R. Panamá</t>
  </si>
  <si>
    <t>COM-055-2023</t>
  </si>
  <si>
    <t>Participar en reunión del proceso de regulación de la dirección de SAMER.</t>
  </si>
  <si>
    <t>4-765-1777</t>
  </si>
  <si>
    <t>Ángel</t>
  </si>
  <si>
    <t>Méndez</t>
  </si>
  <si>
    <t>COM-056-2023</t>
  </si>
  <si>
    <t>Conductor asignado para trasladar a Yarenis Víquez quien participara en la reunión del proceso de regulación de la dirección de SAMER</t>
  </si>
  <si>
    <t>7-701-2076</t>
  </si>
  <si>
    <t>Hernán</t>
  </si>
  <si>
    <t>Cordoba</t>
  </si>
  <si>
    <t>Z.R. Chiriquí</t>
  </si>
  <si>
    <t>DINASEPI-008-2023</t>
  </si>
  <si>
    <t>Realizar gira para la inspección del hospital de Chiriquí</t>
  </si>
  <si>
    <t>8-722-1956</t>
  </si>
  <si>
    <t>Daysi</t>
  </si>
  <si>
    <t>Garcia</t>
  </si>
  <si>
    <t>Z.R. David, Z.R. Bugaba, Z.R. Bocas Del Toro</t>
  </si>
  <si>
    <t>SAMER-001-2023</t>
  </si>
  <si>
    <t>Realizar gira, reunión y supervisión del personal de SAMER.</t>
  </si>
  <si>
    <t>8-711-315</t>
  </si>
  <si>
    <t>Javier</t>
  </si>
  <si>
    <t>Chang</t>
  </si>
  <si>
    <t>SAMER-002-2023</t>
  </si>
  <si>
    <t>8-721-0051</t>
  </si>
  <si>
    <t>Agustín</t>
  </si>
  <si>
    <t>Martez</t>
  </si>
  <si>
    <t>SAMER-003-2023</t>
  </si>
  <si>
    <t>Realizar gira, reunión y supervisión del personal de SAMER .</t>
  </si>
  <si>
    <t>8-528-1750</t>
  </si>
  <si>
    <t>Margarita</t>
  </si>
  <si>
    <t>Ducreux</t>
  </si>
  <si>
    <t>Z.R. Bocas Del Toro</t>
  </si>
  <si>
    <t>CM-ZR COCLE 041-2023</t>
  </si>
  <si>
    <t>Participar del convivio deportivo de voleibol y futbol playa.</t>
  </si>
  <si>
    <t>8-502-859</t>
  </si>
  <si>
    <t>Matilde</t>
  </si>
  <si>
    <t>Torres</t>
  </si>
  <si>
    <t>DG-011-2023</t>
  </si>
  <si>
    <t>Gira y visita a las estaciones de bomberos.</t>
  </si>
  <si>
    <t>8-333-787</t>
  </si>
  <si>
    <t>Ernesto</t>
  </si>
  <si>
    <t>DG-012-2023</t>
  </si>
  <si>
    <t>DG-014-2023</t>
  </si>
  <si>
    <t>Misión oficial asistencia de cooperación técnica a la embajada americana quien desarrollara el proyecto               " promesa continua ".</t>
  </si>
  <si>
    <t>8-387-357</t>
  </si>
  <si>
    <t>Joaquín</t>
  </si>
  <si>
    <t>Meis</t>
  </si>
  <si>
    <t>DA-013-2023</t>
  </si>
  <si>
    <t>8-360-12</t>
  </si>
  <si>
    <t>Vergara</t>
  </si>
  <si>
    <t>Z.R. Bugaba</t>
  </si>
  <si>
    <t>DA-INFRA-187-2023</t>
  </si>
  <si>
    <t xml:space="preserve">Realizar inspección junto con la fiscalizadora de contraloría a los trabajos realizados incluidos en el contrato 026-2023,  Estación  Walter Bonilla. </t>
  </si>
  <si>
    <t>TOTAL</t>
  </si>
  <si>
    <t xml:space="preserve">DEPARTAMENTO DE CONTABILIDAD - DETALLE DE VIATICOS AL EXTERIOR </t>
  </si>
  <si>
    <t xml:space="preserve">Para el mes de  agosto   no se  realizó ningún pago de viático al Exterior </t>
  </si>
  <si>
    <t xml:space="preserve">ZONA REGIONAL DE CHIRIQUÍ </t>
  </si>
  <si>
    <t>6-58-343</t>
  </si>
  <si>
    <t xml:space="preserve">Gonzalo </t>
  </si>
  <si>
    <t xml:space="preserve">Chan </t>
  </si>
  <si>
    <t xml:space="preserve">Zona Regional Bocas Del Toro </t>
  </si>
  <si>
    <t>050-2023</t>
  </si>
  <si>
    <t xml:space="preserve">Participación de inauguración promesa continua </t>
  </si>
  <si>
    <t>4-719-688</t>
  </si>
  <si>
    <t xml:space="preserve">Edwin </t>
  </si>
  <si>
    <t xml:space="preserve">Navarro </t>
  </si>
  <si>
    <t>051-2023</t>
  </si>
  <si>
    <t xml:space="preserve">Conductor de coronel que asiste a promesa continua </t>
  </si>
  <si>
    <t>4-744-969</t>
  </si>
  <si>
    <t>12/08/2023</t>
  </si>
  <si>
    <t xml:space="preserve">Raúl </t>
  </si>
  <si>
    <t xml:space="preserve">Batista </t>
  </si>
  <si>
    <t xml:space="preserve">Zona Panamá Bocas Del Toro </t>
  </si>
  <si>
    <t>052-2023</t>
  </si>
  <si>
    <t xml:space="preserve">Llevar a integrantes banda de música de Chiriquí a evento de promesa continua. </t>
  </si>
  <si>
    <t>4-736-2426</t>
  </si>
  <si>
    <t>16/08/2023</t>
  </si>
  <si>
    <t>17/08/2023</t>
  </si>
  <si>
    <t xml:space="preserve">Antonio </t>
  </si>
  <si>
    <t xml:space="preserve">Jaramillo </t>
  </si>
  <si>
    <t xml:space="preserve"> Zona  Regional Panamá </t>
  </si>
  <si>
    <t>053-2023</t>
  </si>
  <si>
    <t xml:space="preserve">Buscar a personal que participa en seminario en República China. </t>
  </si>
  <si>
    <t>4-704-925</t>
  </si>
  <si>
    <t>11/08/2023</t>
  </si>
  <si>
    <t xml:space="preserve">José </t>
  </si>
  <si>
    <t>Ross</t>
  </si>
  <si>
    <t xml:space="preserve">Zona Regional Herrera </t>
  </si>
  <si>
    <t>054-2023</t>
  </si>
  <si>
    <t xml:space="preserve">Reembolso viático  por retiro de llanta para vehículos </t>
  </si>
  <si>
    <t>18/08/2023</t>
  </si>
  <si>
    <t xml:space="preserve">Zona Regional Panamá </t>
  </si>
  <si>
    <t>055-2023</t>
  </si>
  <si>
    <t xml:space="preserve">Retiro de agua empacadas </t>
  </si>
  <si>
    <t xml:space="preserve">Zona Regional Bugaba </t>
  </si>
  <si>
    <t>056-2023</t>
  </si>
  <si>
    <t xml:space="preserve">Actos protocolares de sepelio mayor Ivia Pitti </t>
  </si>
  <si>
    <t>4-720-1176</t>
  </si>
  <si>
    <t xml:space="preserve">Shirley </t>
  </si>
  <si>
    <t xml:space="preserve">Núñez </t>
  </si>
  <si>
    <t>057-2023</t>
  </si>
  <si>
    <t xml:space="preserve">Escoltar a personas que realizan tallaje de equipo de protección personal </t>
  </si>
  <si>
    <t>4-738-1535</t>
  </si>
  <si>
    <t xml:space="preserve">Juan Eloy </t>
  </si>
  <si>
    <t xml:space="preserve">Cedeño </t>
  </si>
  <si>
    <t>058-2023</t>
  </si>
  <si>
    <t xml:space="preserve">Reembolso de viático por asistir a buscar personal que participa en seminario República China. </t>
  </si>
  <si>
    <t xml:space="preserve">ZONA REGIONAL DE BOCAS DEL TORO </t>
  </si>
  <si>
    <t xml:space="preserve">     </t>
  </si>
  <si>
    <t>1-43-422</t>
  </si>
  <si>
    <t xml:space="preserve">Denis </t>
  </si>
  <si>
    <t>Rúbides</t>
  </si>
  <si>
    <t>Para ir a retirar el carro 384, asignado a la Zona Regional de Bocas Del Toro.</t>
  </si>
  <si>
    <t>4-749-234</t>
  </si>
  <si>
    <t>Edison</t>
  </si>
  <si>
    <t>Santo</t>
  </si>
  <si>
    <t>David-Chiriquí</t>
  </si>
  <si>
    <t>Llevar el vehículo 805, c/p#g11710, para reparación al taller auto star.</t>
  </si>
  <si>
    <t>1-715-1291</t>
  </si>
  <si>
    <t>Gustavo</t>
  </si>
  <si>
    <t>1-53-1054</t>
  </si>
  <si>
    <t>Carlos</t>
  </si>
  <si>
    <t>Cerrud</t>
  </si>
  <si>
    <t>Para ir a buscar los vehículos 967 y 968, que están designados para la zona Regional de Bocas del Toro.</t>
  </si>
  <si>
    <t>1-713-449</t>
  </si>
  <si>
    <t xml:space="preserve">Sadimir </t>
  </si>
  <si>
    <t>Serrut</t>
  </si>
  <si>
    <t>Para trasladar al capitán Carlos Cerrud y al ayudante de mecánica denis rúbides  a buscar los vehículos 967 y 968, que están designados para la Zona Regional de Bocas del Toro.</t>
  </si>
  <si>
    <t>1-46-198</t>
  </si>
  <si>
    <t>Román</t>
  </si>
  <si>
    <t>Barret</t>
  </si>
  <si>
    <t>Para participar en reunión de coordinación los días 25 y  26 de agosto de 2023, en el salón de oficiales de la Zona Regional de Herrera.</t>
  </si>
  <si>
    <t xml:space="preserve">ZONA REGIONAL DE  COLÓN </t>
  </si>
  <si>
    <t xml:space="preserve">Para el mes de agosto   no se  realizó ningún pago de viático </t>
  </si>
  <si>
    <t>ZONA REGIONAL DE BUGABA</t>
  </si>
  <si>
    <t xml:space="preserve"> </t>
  </si>
  <si>
    <t xml:space="preserve">CEDULA </t>
  </si>
  <si>
    <t>4-743-1880</t>
  </si>
  <si>
    <t>López</t>
  </si>
  <si>
    <t>061-2023</t>
  </si>
  <si>
    <t>Pago de viático para viajar a Panamá a retirar insumos de papelería, agua y limpieza en el almacén para la Zona Regional de Bugaba.  Nota ZRB-BCBRP-189-2023. Nota: el bus se dañó y no se pudo completar la misión el 27/07/23</t>
  </si>
  <si>
    <t>4-762-725</t>
  </si>
  <si>
    <t>Diomedes</t>
  </si>
  <si>
    <t>Caballero</t>
  </si>
  <si>
    <t>062-2023</t>
  </si>
  <si>
    <t>4-778-1227</t>
  </si>
  <si>
    <t>Ray</t>
  </si>
  <si>
    <t>Castillo</t>
  </si>
  <si>
    <t>063-2023</t>
  </si>
  <si>
    <t>Pago de viático para viajar a Panamá buscar al mayor Vergara el cual viene a realizar la inspección para poder recibir los trabajos de remodelación realizados a la Oficina de DINASEPI en Paso Canoas, según nota DINASEPI-ZRBU-033-2023</t>
  </si>
  <si>
    <t>ZONA REGIONAL PANAMA OESTE</t>
  </si>
  <si>
    <t>ZONA REGIONAL  DE HERRERA</t>
  </si>
  <si>
    <t>6-704-1265</t>
  </si>
  <si>
    <t xml:space="preserve">Jorge </t>
  </si>
  <si>
    <t>Misión oficial como conductor a llevar la administradara y diligencias administrativas según memorando n°310-2023</t>
  </si>
  <si>
    <t>7-92-2480</t>
  </si>
  <si>
    <t xml:space="preserve">Elia </t>
  </si>
  <si>
    <t>Domínguez</t>
  </si>
  <si>
    <t>Misión oficial a reunión de coordinación administrativa según memorando n°291-2023</t>
  </si>
  <si>
    <t>Misión oficial a reunión de coordinación administrativa con el director administrativo según memorando n°310-A-2023</t>
  </si>
  <si>
    <t>6-711-994</t>
  </si>
  <si>
    <t>Juan</t>
  </si>
  <si>
    <t>Calderón</t>
  </si>
  <si>
    <t>Misión oficial a buscar cajas de agua al Cuartel Ricardo Arango según memorando n°063-23</t>
  </si>
  <si>
    <t>6-70-951</t>
  </si>
  <si>
    <t>Aristides</t>
  </si>
  <si>
    <t>Quintero</t>
  </si>
  <si>
    <t>Misión oficial como conductor a llevar personal a buscar la grúa al Cuartel Ricardo Arango según memorando n°064-2023</t>
  </si>
  <si>
    <t>6-712-638</t>
  </si>
  <si>
    <t>Moreno</t>
  </si>
  <si>
    <t>Misión oficial a buscar grúa al Cuartel Ricardo Arango según memorando n°064-2023</t>
  </si>
  <si>
    <t xml:space="preserve">ZONA REGIONAL DE LOS SANTOS </t>
  </si>
  <si>
    <t>7-707-1307</t>
  </si>
  <si>
    <t>Edwin</t>
  </si>
  <si>
    <t>Batista</t>
  </si>
  <si>
    <t>039-2023</t>
  </si>
  <si>
    <t>Pago de viático de desayuno, almuerzo y cena, como chofer de la  unidad 930, para retirar insumos del almacén y entregar documentos en el  cuartel Ricardo Arango, el día miércoles 2 de agosto de los corrientes, memorando BCBRP-ZRLS-C1-022-2023.</t>
  </si>
  <si>
    <t>08/08/2023</t>
  </si>
  <si>
    <t>040-2023</t>
  </si>
  <si>
    <t>Pago de viático de desayuno, almuerzo y cena, como chofer de la  unidad 917,  para trasladarlo a la Zona Regional  de Panamá, a realizar mantenimiento  requerido, el dia martes 8 de agosto de los corrientes. Memorando BCBRP-ZRLS-C1-023-2023.</t>
  </si>
  <si>
    <t>7-701-631</t>
  </si>
  <si>
    <t xml:space="preserve">Marco </t>
  </si>
  <si>
    <t>Vega</t>
  </si>
  <si>
    <t>041-2023</t>
  </si>
  <si>
    <t>Pago de viatico de desyuno, almuerzo y cena, asignado para entregar documentación en las oficinas de la Estación Ricardo Arango e insumos en el almacen y Mecánica de la Zona Regional de Panamá- Memorando BCBRP-ZRLS-C1-024-2023.</t>
  </si>
  <si>
    <t>6-704-138</t>
  </si>
  <si>
    <t xml:space="preserve">Gustavo </t>
  </si>
  <si>
    <t>Bustamante</t>
  </si>
  <si>
    <t>042-2023</t>
  </si>
  <si>
    <t>Pago de viatico de desyuno, almuerzo y cena, asignado como chofer de la unidad  930 para viajar a la oficinas de  la Estación  Ricardo Arango, de la Zona Regional de Panamá- Memorando BCBRP-ZRLS-C1-025-2023.</t>
  </si>
  <si>
    <t>7-709-901</t>
  </si>
  <si>
    <t>25/08/2023</t>
  </si>
  <si>
    <t xml:space="preserve">Ricardo </t>
  </si>
  <si>
    <t>Franco</t>
  </si>
  <si>
    <t>043-2023</t>
  </si>
  <si>
    <t>Pago de Viático de almuerzo y cena, como chofer de la Unidad No. 895, para trasladar a la Zona Regional de Panamá, al personal de Exbure que retirará los vehículos 974 y 975, asignados a la Zona Regional Los Santos, el día viernes 25 de agosto de los corrientes, Memorando BCBP-ZRLS-C1-026-2023.</t>
  </si>
  <si>
    <t xml:space="preserve">Rolando </t>
  </si>
  <si>
    <t>Villalaz</t>
  </si>
  <si>
    <t>044-2023</t>
  </si>
  <si>
    <t>Pago de viático de almuerzo y Cena, como Chofer, para trasladar a la Zona Regional de Panamá, para retirar el Vehículo 974, asignado  a la Zona Regional Los Santos, el día 25 de agosto de los corrientes, Memorando BCBRP-ZRLS-C1-027-2023.</t>
  </si>
  <si>
    <t>7-709-2402</t>
  </si>
  <si>
    <t>José</t>
  </si>
  <si>
    <t>Iturralde</t>
  </si>
  <si>
    <t>045-2023</t>
  </si>
  <si>
    <t>Pago de viático de almuerzo y Cena, como Chofer, para trasladar a la Zona Regional de Panamá, para retirar el Vehículo 975, asignado  a la Zona Regional Los Santos, el día 25 de agosto de los Corrientes, Memorando BCBRP-ZRLS-C1-028-2023.</t>
  </si>
  <si>
    <t>ZONA REGIONAL DE COCLE</t>
  </si>
  <si>
    <t>8-854-600</t>
  </si>
  <si>
    <t>David</t>
  </si>
  <si>
    <t>Bernal</t>
  </si>
  <si>
    <t>044</t>
  </si>
  <si>
    <t>Viático (almuerzo) retirar y llevar documentos a la Estación I° Ricardo Arango y retirar agua en almacén, el día 03 de agosto de 2023 en transporte oficial.</t>
  </si>
  <si>
    <t>045</t>
  </si>
  <si>
    <t>Viático(almuerzo) retirar y llevar documentos a la Estación I° Ricardo Arango, el día 9 de agosto de 2023 en transporte oficial.</t>
  </si>
  <si>
    <t>2-712-664</t>
  </si>
  <si>
    <t>Jonathan</t>
  </si>
  <si>
    <t>Muñóz</t>
  </si>
  <si>
    <t>Chiriquí</t>
  </si>
  <si>
    <t>047</t>
  </si>
  <si>
    <t>Viático (almuerzo) conductor asignado del vehículo #834 quien llevará al Sargento II Joseé Navas hasta Gualaca provincia de Chiriquí para el traslado hacia la Zona Regional de Bocas del Toro el cual estará participando como apoyo en las actividades de la Misión Promesa Continua 23" organizada por la Embajada de Estados Unidos, Estamentos de Seguridad y el Gobierno Central, el día 10 de agosto de 2023.</t>
  </si>
  <si>
    <t>048</t>
  </si>
  <si>
    <t>Viático (almuerzo) retirar y llevar documentos a la estación I° Ricardo Arango el día 14 de agosto de 2023 en transporte oficial</t>
  </si>
  <si>
    <t>Veraguas</t>
  </si>
  <si>
    <t>049</t>
  </si>
  <si>
    <t>Viático (almuerzo) conductor del vehículo 834 asignado para buscar al Sargento José Navas que se encuentra en Misión Oficial, el día18 de agosto de 2023, Estación de Bomberos Juan Raúl Brin, Santiago de Veraguas.</t>
  </si>
  <si>
    <t>050</t>
  </si>
  <si>
    <t>Viático(almuerzo) retirar y llevar documentos a la Estación I° Ricardo Arango el día 18 de agosto de 2023 en transporte oficial</t>
  </si>
  <si>
    <t>2-707-1192</t>
  </si>
  <si>
    <t>Navas</t>
  </si>
  <si>
    <t>Bocas del Toro</t>
  </si>
  <si>
    <t>046</t>
  </si>
  <si>
    <t>Viático (almuerzo 10/08/2023 y 18/08/2023) participó como apoyo en las actividades de la misión Promesa Continua 23 organizada por la Embajada de Estados Unidos, Estamentos de Seguridad y el Gobierno Central en la Zona Regional de Bocas del Toro a realizarse del 11 al 18 de agosto del presente año, en transporte oficial.</t>
  </si>
  <si>
    <t>051</t>
  </si>
  <si>
    <t>Viático (almuerzo) retirar y llevar documentos a la Estación I° Ricardo Arango, el día 25 de agosto de 2023 en transporte oficial.</t>
  </si>
  <si>
    <t>30/08/2023</t>
  </si>
  <si>
    <t>052</t>
  </si>
  <si>
    <t>Viático (almuerzo) retirar y llevar documentos a la Estación I° Ricardo Arango, el día 30 de agosto de 2023 en transporte oficial.</t>
  </si>
  <si>
    <t>ZONA REGIONAL  DE VERAGUAS</t>
  </si>
  <si>
    <t>8-881-2021</t>
  </si>
  <si>
    <t xml:space="preserve">Jheffry </t>
  </si>
  <si>
    <t>Nùñez</t>
  </si>
  <si>
    <t>Provincia de Panamà</t>
  </si>
  <si>
    <t>038-2023</t>
  </si>
  <si>
    <t>Viàtico por viajar a la Ciudad de Panamà, el dìa 02 de agosto de 2023, a retirar en  en Departamento de Almacèn en Albrook botellas de agua para consumo del personal operativo, adicional retirar en la Estaciòn No. 1 Ricardo Arango, equipo miscelàneo asignado a la secciòn DOEXBURE  y en el Departamento de Tecnologìa laptop reparada del Departamento de DINASEPI de esta Zona Regional de Veraguas.</t>
  </si>
  <si>
    <t>9-714-411</t>
  </si>
  <si>
    <t>Ingrid</t>
  </si>
  <si>
    <t>Garrido</t>
  </si>
  <si>
    <t>Ciudad de Panamà</t>
  </si>
  <si>
    <t>Viàtico para viajar a la Ciudad de Panamà el dìa 22 de agosto de 2023, a entregar documentaciòn en los Departamentos de Compras, Finanzas, Tecnologìa y Bienes Patrimoniales; en el Departamento de Almacèn en Albrook retirar insumos de limpieza y ùtiles de oficina, y en el departamento de Alimentaciòn entregar excedentes de comida seca que se mantienen en esta Zona Regional de Veraguas.</t>
  </si>
  <si>
    <t>9-711-2162</t>
  </si>
  <si>
    <t>Donys</t>
  </si>
  <si>
    <t>Gutièrrez</t>
  </si>
  <si>
    <t>Viàtico para trasladar a la Administradora Ingrid Garrido a la Ciudad de Panamà el dìa 22 de agosto de 2023, para realizar diligencias administrativas y retirar insumos de limpieza y ùtiles de oficina.</t>
  </si>
  <si>
    <t>Viàtico para viajar a la Ciudad de Panamà el dìa 29 de agosto de 2023,  a entregar documentaciòn en los  Departamentos de Asuntos Internacionales y la Direcciòn General; en el Departamneto de Alimentaciòn tratar temas referentes a la confecciòn de las actas recibido a satisfacciòn y llevar excedentes de comida seca que se mantiene en esta zona regional, en el Departamento de Seguros llevar documentaciòn de tràmites por colisiòn de vehìculos, y en el Departamento de Almacèn retirar insumos de limpieza.</t>
  </si>
  <si>
    <t>9-102-936</t>
  </si>
  <si>
    <t>Eduardo</t>
  </si>
  <si>
    <t>Chen</t>
  </si>
  <si>
    <t>Viàtico para viajar a la Ciudad de Panamà el dìa 29 de agosto de 2023,  a retirar en el Departamento de Bienes Patrimoniales instrumentos musicales que fueron donados por la Presidencia de la Repùblica.</t>
  </si>
  <si>
    <t>9-720-811</t>
  </si>
  <si>
    <t>Ildelmar</t>
  </si>
  <si>
    <t>Pèrez</t>
  </si>
  <si>
    <t>Viàtico para viajar a la Ciudad de Panamà el dìa 29 de agosto de 2023, para trasladar a la Administradora Ingrid Garrido y a la Licenciada Viviana Hernàndez a realizar diligencias administrativas y retirar insumos de limpieza en el Departamento de Almacèn.</t>
  </si>
  <si>
    <t>Viàtico para viajar a la Ciudad de Panamà el dìa 29 de agosto de 2023, para trasladar al Coronel Eduardo Chen a la Estaciòn de Nº1 Ricardo Arango, a retirar en el Departamento de Bienes Patrimoniales instrumentos musicales donados por la Presidencia de la Repùblica.</t>
  </si>
  <si>
    <t>ZONA REGIONAL  PANAMA ESTE</t>
  </si>
  <si>
    <t>8-788-673</t>
  </si>
  <si>
    <t>Wilfredo Abrahan</t>
  </si>
  <si>
    <t>Triguero Alguero</t>
  </si>
  <si>
    <t xml:space="preserve">Provincia de Darién </t>
  </si>
  <si>
    <t xml:space="preserve">Viático para realizar gira de Inspecciones generales y recaudación en la Provincia de Darién el día 03 de agosto de 2023, saliendo de la Estación de Chepo a las 5:00 a.m y regresando a las 17:00 horas aproximadamente </t>
  </si>
  <si>
    <t>8-358-641</t>
  </si>
  <si>
    <t>Joaquín Esteban</t>
  </si>
  <si>
    <t>Sánchez Rodríguez</t>
  </si>
  <si>
    <t xml:space="preserve">Viático para realizar gira de Recaudación con DINASEPI en la Provincia de Darién el día 03 de agosto de 2023, saliendo de la Estación de Chepo a las 5:00 a.m y regresando a las 17:00 horas aproximadamente </t>
  </si>
  <si>
    <t>8-826-2005</t>
  </si>
  <si>
    <t>Luís Isaias</t>
  </si>
  <si>
    <t>Jiménez Vallejos</t>
  </si>
  <si>
    <t xml:space="preserve">Viático para realizar gira de Inspecciones generales y recaudación en la Provincia de Darién el dia 17 de agosto de 2023, saliendo de la Estación de Chepo a las 5:00 a.m y regresando a las 17:00 horas aproximadamente </t>
  </si>
  <si>
    <t>8-707-2331</t>
  </si>
  <si>
    <t>Yolina Roselin</t>
  </si>
  <si>
    <t>Gudiño Sosa</t>
  </si>
  <si>
    <t xml:space="preserve">Viático para realizar gira de Recaudación con DINASEPI en la Provincia de Darién el dia 17 de agosto de 2023, saliendo de la Estación de Chepo a las 5:00 a.m y regresando a las 17:00 horas aproximadamente </t>
  </si>
  <si>
    <t xml:space="preserve">Viático para realizar gira de Inspecciones generales y recaudación en la Provincia de Darién el dia 29 de agosto de 2023, saliendo de la Estación de Chepo a las 5:00 a.m y regresando a las 17:00 horas aproximadamente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</si>
</sst>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5" formatCode="#,##0.00_ ;\-#,##0.00\ "/>
    <numFmt numFmtId="166" formatCode="000"/>
    <numFmt numFmtId="167" formatCode="&quot;B/.&quot;\ #,##0.00"/>
  </numFmts>
  <fonts count="15"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4"/>
      <color theme="0"/>
      <name val="Calibri"/>
      <family val="2"/>
      <scheme val="minor"/>
    </font>
    <font>
      <sz val="14"/>
      <name val="Calibri"/>
      <family val="2"/>
      <scheme val="minor"/>
    </font>
    <font>
      <sz val="14"/>
      <color rgb="FF000000"/>
      <name val="Calibri"/>
      <family val="2"/>
      <scheme val="minor"/>
    </font>
    <font>
      <b/>
      <sz val="12"/>
      <color theme="1"/>
      <name val="Calibri"/>
      <family val="2"/>
      <scheme val="minor"/>
    </font>
    <font>
      <b/>
      <sz val="12"/>
      <name val="Calibri"/>
      <family val="2"/>
      <scheme val="minor"/>
    </font>
    <font>
      <b/>
      <sz val="12"/>
      <color theme="0"/>
      <name val="Calibri"/>
      <family val="2"/>
      <scheme val="minor"/>
    </font>
    <font>
      <sz val="12"/>
      <color theme="1"/>
      <name val="Calibri"/>
      <family val="2"/>
      <scheme val="minor"/>
    </font>
    <font>
      <sz val="12"/>
      <name val="Calibri"/>
      <family val="2"/>
      <scheme val="minor"/>
    </font>
    <font>
      <sz val="12"/>
      <color rgb="FF000000"/>
      <name val="Calibri"/>
      <family val="2"/>
      <scheme val="minor"/>
    </font>
    <font>
      <sz val="12"/>
      <color indexed="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FFFFFF"/>
        <bgColor indexed="64"/>
      </patternFill>
    </fill>
    <fill>
      <patternFill patternType="solid">
        <fgColor theme="4" tint="-0.499984740745262"/>
        <bgColor indexed="64"/>
      </patternFill>
    </fill>
    <fill>
      <patternFill patternType="solid">
        <fgColor rgb="FFC00000"/>
        <bgColor indexed="64"/>
      </patternFill>
    </fill>
  </fills>
  <borders count="13">
    <border>
      <left/>
      <right/>
      <top/>
      <bottom/>
      <diagonal/>
    </border>
    <border>
      <left/>
      <right style="thin">
        <color auto="1"/>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s>
  <cellStyleXfs count="7">
    <xf numFmtId="0" fontId="0" fillId="0" borderId="0"/>
    <xf numFmtId="43" fontId="1" fillId="0" borderId="0" applyFont="0" applyFill="0" applyBorder="0" applyAlignment="0" applyProtection="0"/>
    <xf numFmtId="49" fontId="2" fillId="0" borderId="0"/>
    <xf numFmtId="0" fontId="2" fillId="0" borderId="0"/>
    <xf numFmtId="0" fontId="1" fillId="0" borderId="0"/>
    <xf numFmtId="0" fontId="2" fillId="0" borderId="0"/>
    <xf numFmtId="49" fontId="2" fillId="0" borderId="0"/>
  </cellStyleXfs>
  <cellXfs count="153">
    <xf numFmtId="0" fontId="0" fillId="0" borderId="0" xfId="0"/>
    <xf numFmtId="0" fontId="4" fillId="0" borderId="0" xfId="0" applyFont="1"/>
    <xf numFmtId="0" fontId="4" fillId="0" borderId="0" xfId="0" applyFont="1" applyAlignment="1">
      <alignment vertical="center"/>
    </xf>
    <xf numFmtId="0" fontId="4" fillId="0" borderId="4" xfId="0" applyFont="1" applyBorder="1" applyAlignment="1">
      <alignment horizontal="center" vertical="center"/>
    </xf>
    <xf numFmtId="49" fontId="6" fillId="2" borderId="4" xfId="0" applyNumberFormat="1" applyFont="1" applyFill="1" applyBorder="1" applyAlignment="1">
      <alignment horizontal="center" vertical="center"/>
    </xf>
    <xf numFmtId="0" fontId="3" fillId="0" borderId="4" xfId="0" applyFont="1" applyBorder="1" applyAlignment="1">
      <alignment horizontal="center" vertical="center"/>
    </xf>
    <xf numFmtId="2" fontId="3" fillId="0" borderId="4" xfId="0" applyNumberFormat="1" applyFont="1" applyBorder="1" applyAlignment="1">
      <alignment horizontal="center" vertical="center"/>
    </xf>
    <xf numFmtId="14" fontId="4" fillId="0" borderId="4" xfId="0" applyNumberFormat="1" applyFont="1" applyBorder="1" applyAlignment="1">
      <alignment horizontal="center" vertical="center"/>
    </xf>
    <xf numFmtId="0" fontId="7" fillId="0" borderId="4" xfId="0" applyFont="1" applyBorder="1" applyAlignment="1">
      <alignment horizontal="center" vertical="center"/>
    </xf>
    <xf numFmtId="0" fontId="4" fillId="0" borderId="5"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2" fontId="3" fillId="0" borderId="9" xfId="0" applyNumberFormat="1" applyFont="1" applyBorder="1" applyAlignment="1">
      <alignment horizontal="center" vertical="center"/>
    </xf>
    <xf numFmtId="0" fontId="7" fillId="5" borderId="4" xfId="0" applyFont="1" applyFill="1" applyBorder="1" applyAlignment="1">
      <alignment horizontal="center" vertical="center"/>
    </xf>
    <xf numFmtId="2" fontId="6" fillId="2" borderId="4" xfId="0" applyNumberFormat="1" applyFont="1" applyFill="1" applyBorder="1" applyAlignment="1">
      <alignment horizontal="center" vertical="center"/>
    </xf>
    <xf numFmtId="2" fontId="6" fillId="2" borderId="5" xfId="0" applyNumberFormat="1" applyFont="1" applyFill="1" applyBorder="1" applyAlignment="1">
      <alignment horizontal="center" vertical="center"/>
    </xf>
    <xf numFmtId="0" fontId="4" fillId="0" borderId="0" xfId="0" applyFont="1" applyAlignment="1">
      <alignment horizontal="center"/>
    </xf>
    <xf numFmtId="14" fontId="7" fillId="5" borderId="4" xfId="0" applyNumberFormat="1" applyFont="1" applyFill="1" applyBorder="1" applyAlignment="1">
      <alignment horizontal="center" vertical="center"/>
    </xf>
    <xf numFmtId="2" fontId="7" fillId="5" borderId="4" xfId="0" applyNumberFormat="1" applyFont="1" applyFill="1" applyBorder="1" applyAlignment="1">
      <alignment horizontal="center" vertical="center"/>
    </xf>
    <xf numFmtId="2" fontId="6" fillId="2" borderId="0" xfId="0" applyNumberFormat="1" applyFont="1" applyFill="1" applyAlignment="1">
      <alignment horizontal="center" vertical="center"/>
    </xf>
    <xf numFmtId="0" fontId="7" fillId="0" borderId="0" xfId="0" applyFont="1" applyAlignment="1">
      <alignment horizontal="center" vertical="center"/>
    </xf>
    <xf numFmtId="0" fontId="4" fillId="0" borderId="4" xfId="0" applyFont="1" applyBorder="1" applyAlignment="1">
      <alignment horizontal="center" vertical="center" wrapText="1"/>
    </xf>
    <xf numFmtId="2" fontId="6" fillId="2" borderId="0" xfId="0" applyNumberFormat="1" applyFont="1" applyFill="1" applyAlignment="1">
      <alignment horizontal="right" vertical="center"/>
    </xf>
    <xf numFmtId="0" fontId="4" fillId="0" borderId="6" xfId="0" applyFont="1" applyBorder="1" applyAlignment="1">
      <alignment horizontal="center" vertical="center"/>
    </xf>
    <xf numFmtId="0" fontId="3" fillId="0" borderId="6" xfId="0" applyFont="1" applyBorder="1" applyAlignment="1">
      <alignment horizontal="center" vertical="center" wrapText="1"/>
    </xf>
    <xf numFmtId="14" fontId="4" fillId="0" borderId="6" xfId="0" applyNumberFormat="1" applyFont="1" applyBorder="1" applyAlignment="1">
      <alignment horizontal="center" vertical="center"/>
    </xf>
    <xf numFmtId="4" fontId="3" fillId="0" borderId="6" xfId="0" applyNumberFormat="1" applyFont="1" applyBorder="1" applyAlignment="1">
      <alignment horizontal="center" vertical="center"/>
    </xf>
    <xf numFmtId="0" fontId="4" fillId="0" borderId="7" xfId="0" applyFont="1" applyBorder="1" applyAlignment="1">
      <alignment horizontal="center" vertical="center"/>
    </xf>
    <xf numFmtId="0" fontId="3" fillId="0" borderId="6" xfId="0" applyFont="1" applyBorder="1" applyAlignment="1">
      <alignment horizontal="center" vertical="center"/>
    </xf>
    <xf numFmtId="14" fontId="3" fillId="0" borderId="6" xfId="0" applyNumberFormat="1" applyFont="1" applyBorder="1" applyAlignment="1">
      <alignment horizontal="center" vertical="center"/>
    </xf>
    <xf numFmtId="2" fontId="3" fillId="0" borderId="6" xfId="0" applyNumberFormat="1" applyFont="1" applyBorder="1" applyAlignment="1">
      <alignment horizontal="center" vertical="center"/>
    </xf>
    <xf numFmtId="0" fontId="4" fillId="0" borderId="0" xfId="0" applyFont="1" applyAlignment="1">
      <alignment horizontal="center" vertical="center"/>
    </xf>
    <xf numFmtId="2" fontId="4" fillId="0" borderId="0" xfId="0" applyNumberFormat="1" applyFont="1"/>
    <xf numFmtId="43" fontId="4" fillId="0" borderId="0" xfId="1" applyFont="1"/>
    <xf numFmtId="0" fontId="4" fillId="2" borderId="0" xfId="0" applyFont="1" applyFill="1" applyAlignment="1">
      <alignment horizontal="center" vertical="center" wrapText="1"/>
    </xf>
    <xf numFmtId="1" fontId="4"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0" fontId="6" fillId="2" borderId="0" xfId="0" applyFont="1" applyFill="1" applyAlignment="1">
      <alignment horizontal="center" vertical="center" wrapText="1"/>
    </xf>
    <xf numFmtId="4" fontId="4" fillId="0" borderId="0" xfId="0" applyNumberFormat="1" applyFont="1" applyAlignment="1">
      <alignment vertical="center"/>
    </xf>
    <xf numFmtId="0" fontId="8" fillId="2" borderId="0" xfId="0" applyFont="1" applyFill="1" applyAlignment="1">
      <alignment horizontal="center"/>
    </xf>
    <xf numFmtId="49" fontId="9" fillId="2" borderId="0" xfId="2" applyFont="1" applyFill="1" applyAlignment="1">
      <alignment horizontal="center" vertical="center"/>
    </xf>
    <xf numFmtId="49" fontId="9" fillId="2" borderId="1" xfId="2" applyFont="1" applyFill="1" applyBorder="1" applyAlignment="1">
      <alignment horizontal="center" vertic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10" fillId="6" borderId="4" xfId="0" applyFont="1" applyFill="1" applyBorder="1" applyAlignment="1">
      <alignment horizontal="center" vertical="center"/>
    </xf>
    <xf numFmtId="0" fontId="11" fillId="0" borderId="4" xfId="0" applyFont="1" applyBorder="1" applyAlignment="1">
      <alignment horizontal="center" vertical="center"/>
    </xf>
    <xf numFmtId="49" fontId="12" fillId="2" borderId="4" xfId="0" applyNumberFormat="1" applyFont="1" applyFill="1" applyBorder="1" applyAlignment="1">
      <alignment horizontal="center" vertical="center"/>
    </xf>
    <xf numFmtId="0" fontId="13" fillId="0" borderId="5" xfId="3" applyFont="1" applyBorder="1" applyAlignment="1">
      <alignment horizontal="center" vertical="center"/>
    </xf>
    <xf numFmtId="0" fontId="13" fillId="3" borderId="4" xfId="3" applyFont="1" applyFill="1" applyBorder="1" applyAlignment="1">
      <alignment horizontal="center" vertical="center"/>
    </xf>
    <xf numFmtId="0" fontId="13" fillId="0" borderId="4" xfId="3" applyFont="1" applyBorder="1" applyAlignment="1">
      <alignment horizontal="center" vertical="center"/>
    </xf>
    <xf numFmtId="2" fontId="12" fillId="0" borderId="4" xfId="0" applyNumberFormat="1" applyFont="1" applyBorder="1" applyAlignment="1">
      <alignment horizontal="center" vertical="center" wrapText="1"/>
    </xf>
    <xf numFmtId="0" fontId="13" fillId="0" borderId="4" xfId="3" quotePrefix="1" applyFont="1" applyBorder="1" applyAlignment="1">
      <alignment horizontal="left" vertical="center" wrapText="1"/>
    </xf>
    <xf numFmtId="0" fontId="13" fillId="0" borderId="4" xfId="3" applyFont="1" applyBorder="1" applyAlignment="1">
      <alignment horizontal="left" vertical="center" wrapText="1"/>
    </xf>
    <xf numFmtId="0" fontId="13" fillId="3" borderId="5" xfId="3" applyFont="1" applyFill="1" applyBorder="1" applyAlignment="1">
      <alignment horizontal="center" vertical="center"/>
    </xf>
    <xf numFmtId="2" fontId="12" fillId="2" borderId="4" xfId="0" applyNumberFormat="1" applyFont="1" applyFill="1" applyBorder="1" applyAlignment="1">
      <alignment horizontal="center" vertical="center" wrapText="1"/>
    </xf>
    <xf numFmtId="0" fontId="13" fillId="4" borderId="4" xfId="3" applyFont="1" applyFill="1" applyBorder="1" applyAlignment="1">
      <alignment horizontal="left" vertical="center" wrapText="1"/>
    </xf>
    <xf numFmtId="0" fontId="8" fillId="0" borderId="4" xfId="0" applyFont="1" applyBorder="1" applyAlignment="1">
      <alignment horizontal="center" vertical="center"/>
    </xf>
    <xf numFmtId="2" fontId="8" fillId="0" borderId="4" xfId="0" applyNumberFormat="1" applyFont="1" applyBorder="1" applyAlignment="1">
      <alignment horizontal="center" vertical="center"/>
    </xf>
    <xf numFmtId="14" fontId="11" fillId="0" borderId="4" xfId="0" applyNumberFormat="1" applyFont="1" applyBorder="1" applyAlignment="1">
      <alignment horizontal="center" vertical="center"/>
    </xf>
    <xf numFmtId="0" fontId="13" fillId="0" borderId="4" xfId="0" applyFont="1" applyBorder="1" applyAlignment="1">
      <alignment horizontal="center" vertical="center"/>
    </xf>
    <xf numFmtId="2" fontId="11" fillId="0" borderId="4" xfId="0" applyNumberFormat="1" applyFont="1" applyBorder="1" applyAlignment="1">
      <alignment horizontal="center" vertical="center"/>
    </xf>
    <xf numFmtId="0" fontId="11" fillId="0" borderId="5" xfId="0" applyFont="1" applyBorder="1" applyAlignment="1">
      <alignment horizontal="center" vertical="center"/>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14" fontId="11" fillId="0" borderId="4" xfId="4" applyNumberFormat="1" applyFont="1" applyBorder="1" applyAlignment="1">
      <alignment horizontal="center" vertical="center"/>
    </xf>
    <xf numFmtId="2" fontId="12" fillId="0" borderId="4" xfId="4" applyNumberFormat="1" applyFont="1" applyBorder="1" applyAlignment="1">
      <alignment horizontal="center" vertical="center" wrapText="1"/>
    </xf>
    <xf numFmtId="2" fontId="12" fillId="0" borderId="5" xfId="4" applyNumberFormat="1" applyFont="1" applyBorder="1" applyAlignment="1">
      <alignment horizontal="center" vertical="center" wrapText="1"/>
    </xf>
    <xf numFmtId="0" fontId="11" fillId="0" borderId="9" xfId="0" applyFont="1" applyBorder="1" applyAlignment="1">
      <alignment horizontal="center" vertical="center"/>
    </xf>
    <xf numFmtId="0" fontId="8" fillId="0" borderId="9" xfId="0" applyFont="1" applyBorder="1" applyAlignment="1">
      <alignment horizontal="center" vertical="center"/>
    </xf>
    <xf numFmtId="2" fontId="8" fillId="0" borderId="9" xfId="0" applyNumberFormat="1" applyFont="1" applyBorder="1" applyAlignment="1">
      <alignment horizontal="center" vertical="center"/>
    </xf>
    <xf numFmtId="0" fontId="13" fillId="0" borderId="5" xfId="3" applyFont="1" applyBorder="1" applyAlignment="1">
      <alignment horizontal="center" vertical="center" wrapText="1"/>
    </xf>
    <xf numFmtId="0" fontId="11" fillId="0" borderId="4" xfId="4" applyFont="1" applyBorder="1" applyAlignment="1">
      <alignment horizontal="center" vertical="center" wrapText="1"/>
    </xf>
    <xf numFmtId="0" fontId="12" fillId="0" borderId="4" xfId="0" applyFont="1" applyBorder="1" applyAlignment="1">
      <alignment horizontal="center" vertical="center" wrapText="1"/>
    </xf>
    <xf numFmtId="0" fontId="13" fillId="0" borderId="4" xfId="3"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2" fontId="8" fillId="0" borderId="6" xfId="0" applyNumberFormat="1" applyFont="1" applyBorder="1" applyAlignment="1">
      <alignment horizontal="center" vertical="center"/>
    </xf>
    <xf numFmtId="0" fontId="8" fillId="0" borderId="7" xfId="0" applyFont="1" applyBorder="1" applyAlignment="1">
      <alignment horizontal="center" vertical="center"/>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7" xfId="0" applyFont="1" applyFill="1" applyBorder="1" applyAlignment="1">
      <alignment horizontal="center" vertical="center"/>
    </xf>
    <xf numFmtId="0" fontId="8" fillId="0" borderId="4" xfId="0" applyFont="1" applyBorder="1" applyAlignment="1">
      <alignment horizontal="left" vertical="center"/>
    </xf>
    <xf numFmtId="0" fontId="11" fillId="0" borderId="12" xfId="0" applyFont="1" applyBorder="1" applyAlignment="1">
      <alignment horizontal="center" vertical="center"/>
    </xf>
    <xf numFmtId="0" fontId="8" fillId="0" borderId="2" xfId="0" applyFont="1" applyBorder="1" applyAlignment="1">
      <alignment horizontal="center" vertical="center"/>
    </xf>
    <xf numFmtId="2" fontId="8"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13" fillId="5" borderId="4" xfId="0" applyFont="1" applyFill="1" applyBorder="1" applyAlignment="1">
      <alignment horizontal="center" vertical="center"/>
    </xf>
    <xf numFmtId="2" fontId="12" fillId="2" borderId="4" xfId="0" applyNumberFormat="1" applyFont="1" applyFill="1" applyBorder="1" applyAlignment="1">
      <alignment horizontal="center" vertical="center"/>
    </xf>
    <xf numFmtId="2" fontId="12" fillId="2" borderId="5" xfId="0" applyNumberFormat="1" applyFont="1" applyFill="1" applyBorder="1" applyAlignment="1">
      <alignment horizontal="center" vertical="center"/>
    </xf>
    <xf numFmtId="0" fontId="12" fillId="0" borderId="4" xfId="0" applyFont="1" applyBorder="1" applyAlignment="1">
      <alignment horizontal="left"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49" fontId="5" fillId="6" borderId="5" xfId="6" applyFont="1" applyFill="1" applyBorder="1" applyAlignment="1">
      <alignment horizontal="center" vertical="center"/>
    </xf>
    <xf numFmtId="49" fontId="5" fillId="6" borderId="6" xfId="6" applyFont="1" applyFill="1" applyBorder="1" applyAlignment="1">
      <alignment horizontal="center" vertical="center"/>
    </xf>
    <xf numFmtId="49" fontId="5" fillId="6" borderId="7" xfId="6" applyFont="1" applyFill="1" applyBorder="1" applyAlignment="1">
      <alignment horizontal="center" vertical="center"/>
    </xf>
    <xf numFmtId="0" fontId="4" fillId="0" borderId="0" xfId="0" applyFont="1" applyBorder="1" applyAlignment="1">
      <alignment horizontal="center" vertical="center"/>
    </xf>
    <xf numFmtId="0" fontId="5" fillId="7" borderId="5" xfId="0" applyFont="1" applyFill="1" applyBorder="1" applyAlignment="1">
      <alignment horizontal="center" vertical="center"/>
    </xf>
    <xf numFmtId="0" fontId="4" fillId="7" borderId="6" xfId="0" applyFont="1" applyFill="1" applyBorder="1" applyAlignment="1">
      <alignment horizontal="center" vertical="center"/>
    </xf>
    <xf numFmtId="0" fontId="5" fillId="7" borderId="6" xfId="0" applyFont="1" applyFill="1" applyBorder="1" applyAlignment="1">
      <alignment horizontal="center" vertical="center"/>
    </xf>
    <xf numFmtId="167" fontId="5" fillId="7" borderId="7" xfId="0" applyNumberFormat="1" applyFont="1" applyFill="1" applyBorder="1" applyAlignment="1">
      <alignment horizontal="center" vertical="center"/>
    </xf>
    <xf numFmtId="14" fontId="13" fillId="0" borderId="4" xfId="0" applyNumberFormat="1" applyFont="1" applyBorder="1" applyAlignment="1">
      <alignment horizontal="center" vertical="center"/>
    </xf>
    <xf numFmtId="0" fontId="11" fillId="0" borderId="4" xfId="0" applyFont="1" applyBorder="1" applyAlignment="1">
      <alignment horizontal="center" vertical="center" wrapText="1"/>
    </xf>
    <xf numFmtId="2" fontId="11" fillId="0" borderId="10" xfId="0" applyNumberFormat="1" applyFont="1" applyBorder="1" applyAlignment="1">
      <alignment horizontal="center" vertical="center" wrapText="1"/>
    </xf>
    <xf numFmtId="166" fontId="11" fillId="0" borderId="4" xfId="0" applyNumberFormat="1" applyFont="1" applyBorder="1" applyAlignment="1">
      <alignment horizontal="center" vertical="center"/>
    </xf>
    <xf numFmtId="0" fontId="11" fillId="0" borderId="11" xfId="0" applyFont="1" applyBorder="1" applyAlignment="1">
      <alignment horizontal="left" vertical="center" wrapText="1"/>
    </xf>
    <xf numFmtId="0" fontId="11" fillId="0" borderId="10" xfId="0" applyFont="1" applyBorder="1" applyAlignment="1">
      <alignment horizontal="left" vertical="center" wrapText="1"/>
    </xf>
    <xf numFmtId="0" fontId="3" fillId="0" borderId="4" xfId="0" applyFont="1" applyFill="1" applyBorder="1" applyAlignment="1">
      <alignment horizontal="center" vertical="center"/>
    </xf>
    <xf numFmtId="0" fontId="12" fillId="0" borderId="4" xfId="0" applyFont="1" applyBorder="1" applyAlignment="1">
      <alignment horizontal="center" vertical="center"/>
    </xf>
    <xf numFmtId="14" fontId="12" fillId="0" borderId="4" xfId="0" applyNumberFormat="1" applyFont="1" applyBorder="1" applyAlignment="1">
      <alignment horizontal="center" vertical="center"/>
    </xf>
    <xf numFmtId="2" fontId="12" fillId="0" borderId="4" xfId="0" applyNumberFormat="1" applyFont="1" applyBorder="1" applyAlignment="1">
      <alignment horizontal="center" vertical="center"/>
    </xf>
    <xf numFmtId="14" fontId="14" fillId="0" borderId="4" xfId="0" applyNumberFormat="1"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4" fontId="12" fillId="0" borderId="4" xfId="0" applyNumberFormat="1" applyFont="1" applyBorder="1" applyAlignment="1" applyProtection="1">
      <alignment horizontal="left" vertical="center" wrapText="1"/>
      <protection locked="0"/>
    </xf>
    <xf numFmtId="0" fontId="8"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4" fontId="8" fillId="0" borderId="4" xfId="0" applyNumberFormat="1" applyFont="1" applyBorder="1" applyAlignment="1">
      <alignment horizontal="center" vertical="center"/>
    </xf>
    <xf numFmtId="0" fontId="8" fillId="0" borderId="4" xfId="0" applyFont="1" applyFill="1" applyBorder="1" applyAlignment="1">
      <alignment horizontal="center" vertical="center"/>
    </xf>
    <xf numFmtId="49" fontId="12" fillId="0" borderId="9" xfId="2" applyFont="1" applyBorder="1" applyAlignment="1">
      <alignment horizontal="center" vertical="center"/>
    </xf>
    <xf numFmtId="14" fontId="12" fillId="0" borderId="4" xfId="2" applyNumberFormat="1" applyFont="1" applyBorder="1" applyAlignment="1">
      <alignment horizontal="center" vertical="center"/>
    </xf>
    <xf numFmtId="49" fontId="12" fillId="0" borderId="4" xfId="2" applyFont="1" applyBorder="1" applyAlignment="1">
      <alignment horizontal="center" vertical="center"/>
    </xf>
    <xf numFmtId="49" fontId="12" fillId="0" borderId="5" xfId="2" applyFont="1" applyBorder="1" applyAlignment="1">
      <alignment horizontal="center" vertical="center"/>
    </xf>
    <xf numFmtId="14" fontId="12" fillId="0" borderId="4" xfId="0" applyNumberFormat="1" applyFont="1" applyBorder="1" applyAlignment="1">
      <alignment horizontal="center" vertical="center" wrapText="1"/>
    </xf>
    <xf numFmtId="0" fontId="12" fillId="0" borderId="9" xfId="0" applyFont="1" applyBorder="1" applyAlignment="1">
      <alignment horizontal="left" vertical="center" wrapText="1"/>
    </xf>
    <xf numFmtId="0" fontId="11" fillId="0" borderId="4" xfId="0" applyFont="1" applyBorder="1" applyAlignment="1">
      <alignment horizontal="left" vertical="center" wrapText="1"/>
    </xf>
    <xf numFmtId="49" fontId="12" fillId="2" borderId="9" xfId="0" applyNumberFormat="1" applyFont="1" applyFill="1" applyBorder="1" applyAlignment="1">
      <alignment horizontal="center" vertical="center"/>
    </xf>
    <xf numFmtId="0" fontId="13" fillId="3" borderId="9" xfId="3" applyFont="1" applyFill="1" applyBorder="1" applyAlignment="1">
      <alignment horizontal="center" vertical="center"/>
    </xf>
    <xf numFmtId="0" fontId="13" fillId="0" borderId="9" xfId="3" applyFont="1" applyBorder="1" applyAlignment="1">
      <alignment horizontal="center" vertical="center"/>
    </xf>
    <xf numFmtId="2" fontId="12" fillId="2" borderId="9" xfId="0" applyNumberFormat="1" applyFont="1" applyFill="1" applyBorder="1" applyAlignment="1">
      <alignment horizontal="center" vertical="center"/>
    </xf>
    <xf numFmtId="0" fontId="13" fillId="0" borderId="9" xfId="0" applyFont="1" applyBorder="1" applyAlignment="1">
      <alignment horizontal="left" vertical="center" wrapText="1"/>
    </xf>
    <xf numFmtId="0" fontId="8" fillId="0" borderId="8" xfId="0" applyFont="1" applyFill="1" applyBorder="1" applyAlignment="1">
      <alignment horizontal="center" vertical="center"/>
    </xf>
    <xf numFmtId="14" fontId="12" fillId="2" borderId="4" xfId="0" applyNumberFormat="1" applyFont="1" applyFill="1" applyBorder="1" applyAlignment="1">
      <alignment horizontal="center" vertical="center"/>
    </xf>
    <xf numFmtId="0" fontId="12" fillId="2" borderId="4" xfId="0" applyFont="1" applyFill="1" applyBorder="1" applyAlignment="1">
      <alignment horizontal="center" vertical="center"/>
    </xf>
    <xf numFmtId="1" fontId="12" fillId="0" borderId="4" xfId="4" applyNumberFormat="1" applyFont="1" applyBorder="1" applyAlignment="1">
      <alignment horizontal="center" vertical="center" wrapText="1"/>
    </xf>
    <xf numFmtId="14" fontId="12" fillId="2" borderId="8" xfId="0" applyNumberFormat="1" applyFont="1" applyFill="1" applyBorder="1" applyAlignment="1">
      <alignment horizontal="center" vertical="center"/>
    </xf>
    <xf numFmtId="14" fontId="12" fillId="2" borderId="7" xfId="0" applyNumberFormat="1" applyFont="1" applyFill="1" applyBorder="1" applyAlignment="1">
      <alignment horizontal="center" vertical="center"/>
    </xf>
    <xf numFmtId="39" fontId="12" fillId="0" borderId="4" xfId="1" applyNumberFormat="1" applyFont="1" applyFill="1" applyBorder="1" applyAlignment="1">
      <alignment horizontal="center" vertical="center" wrapText="1"/>
    </xf>
    <xf numFmtId="49" fontId="12" fillId="0" borderId="4" xfId="4"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39" fontId="11" fillId="0" borderId="4" xfId="1" applyNumberFormat="1" applyFont="1" applyBorder="1" applyAlignment="1">
      <alignment horizontal="center" vertical="center"/>
    </xf>
    <xf numFmtId="49" fontId="11" fillId="0" borderId="4" xfId="0" applyNumberFormat="1" applyFont="1" applyBorder="1" applyAlignment="1">
      <alignment horizontal="center" vertical="center"/>
    </xf>
    <xf numFmtId="49" fontId="12" fillId="0" borderId="4" xfId="5" applyNumberFormat="1" applyFont="1" applyBorder="1" applyAlignment="1">
      <alignment horizontal="center" vertical="center" wrapText="1"/>
    </xf>
    <xf numFmtId="49" fontId="12" fillId="0" borderId="5" xfId="4" applyNumberFormat="1" applyFont="1" applyBorder="1" applyAlignment="1">
      <alignment horizontal="center" vertical="center" wrapText="1"/>
    </xf>
    <xf numFmtId="165" fontId="12" fillId="0" borderId="4" xfId="1" applyNumberFormat="1" applyFont="1" applyFill="1" applyBorder="1" applyAlignment="1">
      <alignment horizontal="center" vertical="center" wrapText="1"/>
    </xf>
    <xf numFmtId="0" fontId="12" fillId="0" borderId="9" xfId="0" applyFont="1" applyBorder="1" applyAlignment="1">
      <alignment horizontal="center" vertical="center" wrapText="1"/>
    </xf>
  </cellXfs>
  <cellStyles count="7">
    <cellStyle name="Comma" xfId="1" builtinId="3"/>
    <cellStyle name="Normal" xfId="0" builtinId="0"/>
    <cellStyle name="Normal 2" xfId="2" xr:uid="{9064DE87-75A2-4805-A07C-8D3B24FB21EF}"/>
    <cellStyle name="Normal 3" xfId="6" xr:uid="{8C3F4BD0-CA9D-4D33-AEB5-7A8435465B5F}"/>
    <cellStyle name="Normal 4" xfId="5" xr:uid="{FE495195-443B-44ED-8EF7-3017309B79B8}"/>
    <cellStyle name="Normal 4 2" xfId="4" xr:uid="{B147A4A4-B8A5-4CDA-ADFA-5EE1E831D786}"/>
    <cellStyle name="Normal 5" xfId="3" xr:uid="{7283AB82-AF1D-40CC-9BFF-561022270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93A4C-680C-42E5-894D-456D23D99B88}">
  <dimension ref="A1:N980"/>
  <sheetViews>
    <sheetView tabSelected="1" zoomScale="60" zoomScaleNormal="60" workbookViewId="0">
      <selection activeCell="N7" sqref="N7"/>
    </sheetView>
  </sheetViews>
  <sheetFormatPr defaultColWidth="11.44140625" defaultRowHeight="18" x14ac:dyDescent="0.35"/>
  <cols>
    <col min="1" max="1" width="13.33203125" style="1" bestFit="1" customWidth="1"/>
    <col min="2" max="2" width="19.33203125" style="1" bestFit="1" customWidth="1"/>
    <col min="3" max="3" width="13.77734375" style="1" bestFit="1" customWidth="1"/>
    <col min="4" max="4" width="16.33203125" style="1" bestFit="1" customWidth="1"/>
    <col min="5" max="5" width="16.6640625" style="1" bestFit="1" customWidth="1"/>
    <col min="6" max="6" width="48" style="1" customWidth="1"/>
    <col min="7" max="7" width="14.33203125" style="1" bestFit="1" customWidth="1"/>
    <col min="8" max="8" width="23.109375" style="2" bestFit="1" customWidth="1"/>
    <col min="9" max="9" width="79.44140625" style="1" customWidth="1"/>
    <col min="10" max="16384" width="11.44140625" style="1"/>
  </cols>
  <sheetData>
    <row r="1" spans="1:9" x14ac:dyDescent="0.35">
      <c r="A1" s="41" t="s">
        <v>0</v>
      </c>
      <c r="B1" s="41"/>
      <c r="C1" s="41"/>
      <c r="D1" s="41"/>
      <c r="E1" s="41"/>
      <c r="F1" s="41"/>
      <c r="G1" s="41"/>
      <c r="H1" s="41"/>
      <c r="I1" s="41"/>
    </row>
    <row r="2" spans="1:9" x14ac:dyDescent="0.35">
      <c r="A2" s="41" t="s">
        <v>1</v>
      </c>
      <c r="B2" s="41"/>
      <c r="C2" s="41"/>
      <c r="D2" s="41"/>
      <c r="E2" s="41"/>
      <c r="F2" s="41"/>
      <c r="G2" s="41"/>
      <c r="H2" s="41"/>
      <c r="I2" s="41"/>
    </row>
    <row r="3" spans="1:9" x14ac:dyDescent="0.35">
      <c r="A3" s="42" t="s">
        <v>2</v>
      </c>
      <c r="B3" s="42"/>
      <c r="C3" s="42"/>
      <c r="D3" s="42"/>
      <c r="E3" s="42"/>
      <c r="F3" s="42"/>
      <c r="G3" s="42"/>
      <c r="H3" s="42"/>
      <c r="I3" s="43"/>
    </row>
    <row r="4" spans="1:9" x14ac:dyDescent="0.35">
      <c r="A4" s="44" t="s">
        <v>3</v>
      </c>
      <c r="B4" s="44"/>
      <c r="C4" s="44"/>
      <c r="D4" s="44"/>
      <c r="E4" s="44"/>
      <c r="F4" s="44"/>
      <c r="G4" s="44"/>
      <c r="H4" s="44"/>
      <c r="I4" s="45"/>
    </row>
    <row r="5" spans="1:9" s="2" customFormat="1" ht="47.1" customHeight="1" x14ac:dyDescent="0.3">
      <c r="A5" s="46" t="s">
        <v>4</v>
      </c>
      <c r="B5" s="46" t="s">
        <v>5</v>
      </c>
      <c r="C5" s="46" t="s">
        <v>6</v>
      </c>
      <c r="D5" s="46" t="s">
        <v>7</v>
      </c>
      <c r="E5" s="46" t="s">
        <v>8</v>
      </c>
      <c r="F5" s="46" t="s">
        <v>9</v>
      </c>
      <c r="G5" s="46" t="s">
        <v>10</v>
      </c>
      <c r="H5" s="46" t="s">
        <v>11</v>
      </c>
      <c r="I5" s="46" t="s">
        <v>12</v>
      </c>
    </row>
    <row r="6" spans="1:9" ht="31.2" x14ac:dyDescent="0.35">
      <c r="A6" s="47" t="s">
        <v>13</v>
      </c>
      <c r="B6" s="48" t="s">
        <v>14</v>
      </c>
      <c r="C6" s="48" t="s">
        <v>15</v>
      </c>
      <c r="D6" s="49" t="s">
        <v>16</v>
      </c>
      <c r="E6" s="50" t="s">
        <v>17</v>
      </c>
      <c r="F6" s="51" t="s">
        <v>18</v>
      </c>
      <c r="G6" s="52">
        <v>22.5</v>
      </c>
      <c r="H6" s="51">
        <v>5337</v>
      </c>
      <c r="I6" s="53" t="s">
        <v>19</v>
      </c>
    </row>
    <row r="7" spans="1:9" ht="31.2" x14ac:dyDescent="0.35">
      <c r="A7" s="47" t="s">
        <v>20</v>
      </c>
      <c r="B7" s="48" t="s">
        <v>15</v>
      </c>
      <c r="C7" s="48" t="s">
        <v>15</v>
      </c>
      <c r="D7" s="49" t="s">
        <v>21</v>
      </c>
      <c r="E7" s="50" t="s">
        <v>22</v>
      </c>
      <c r="F7" s="51" t="s">
        <v>18</v>
      </c>
      <c r="G7" s="52">
        <v>13</v>
      </c>
      <c r="H7" s="51">
        <v>5338</v>
      </c>
      <c r="I7" s="54" t="s">
        <v>23</v>
      </c>
    </row>
    <row r="8" spans="1:9" ht="31.2" x14ac:dyDescent="0.35">
      <c r="A8" s="47" t="s">
        <v>24</v>
      </c>
      <c r="B8" s="48" t="s">
        <v>14</v>
      </c>
      <c r="C8" s="48" t="s">
        <v>15</v>
      </c>
      <c r="D8" s="49" t="s">
        <v>25</v>
      </c>
      <c r="E8" s="50" t="s">
        <v>26</v>
      </c>
      <c r="F8" s="51" t="s">
        <v>18</v>
      </c>
      <c r="G8" s="52">
        <v>22.5</v>
      </c>
      <c r="H8" s="51">
        <v>5339</v>
      </c>
      <c r="I8" s="54" t="s">
        <v>27</v>
      </c>
    </row>
    <row r="9" spans="1:9" x14ac:dyDescent="0.35">
      <c r="A9" s="47" t="s">
        <v>28</v>
      </c>
      <c r="B9" s="48" t="s">
        <v>29</v>
      </c>
      <c r="C9" s="48" t="s">
        <v>29</v>
      </c>
      <c r="D9" s="49" t="s">
        <v>30</v>
      </c>
      <c r="E9" s="50" t="s">
        <v>31</v>
      </c>
      <c r="F9" s="51" t="s">
        <v>18</v>
      </c>
      <c r="G9" s="52">
        <v>6</v>
      </c>
      <c r="H9" s="51">
        <v>5340</v>
      </c>
      <c r="I9" s="54" t="s">
        <v>32</v>
      </c>
    </row>
    <row r="10" spans="1:9" ht="31.2" x14ac:dyDescent="0.35">
      <c r="A10" s="47" t="s">
        <v>33</v>
      </c>
      <c r="B10" s="48" t="s">
        <v>14</v>
      </c>
      <c r="C10" s="48" t="s">
        <v>15</v>
      </c>
      <c r="D10" s="49" t="s">
        <v>34</v>
      </c>
      <c r="E10" s="50" t="s">
        <v>35</v>
      </c>
      <c r="F10" s="51" t="s">
        <v>18</v>
      </c>
      <c r="G10" s="52">
        <v>22.5</v>
      </c>
      <c r="H10" s="51">
        <v>5341</v>
      </c>
      <c r="I10" s="54" t="s">
        <v>27</v>
      </c>
    </row>
    <row r="11" spans="1:9" ht="31.2" x14ac:dyDescent="0.35">
      <c r="A11" s="47" t="s">
        <v>36</v>
      </c>
      <c r="B11" s="48" t="s">
        <v>37</v>
      </c>
      <c r="C11" s="48" t="s">
        <v>15</v>
      </c>
      <c r="D11" s="49" t="s">
        <v>38</v>
      </c>
      <c r="E11" s="50" t="s">
        <v>39</v>
      </c>
      <c r="F11" s="51" t="s">
        <v>18</v>
      </c>
      <c r="G11" s="52">
        <v>22</v>
      </c>
      <c r="H11" s="51">
        <v>5342</v>
      </c>
      <c r="I11" s="54" t="s">
        <v>40</v>
      </c>
    </row>
    <row r="12" spans="1:9" ht="31.2" x14ac:dyDescent="0.35">
      <c r="A12" s="47" t="s">
        <v>41</v>
      </c>
      <c r="B12" s="48" t="s">
        <v>37</v>
      </c>
      <c r="C12" s="48" t="s">
        <v>15</v>
      </c>
      <c r="D12" s="49" t="s">
        <v>42</v>
      </c>
      <c r="E12" s="50" t="s">
        <v>43</v>
      </c>
      <c r="F12" s="51" t="s">
        <v>18</v>
      </c>
      <c r="G12" s="52">
        <v>122</v>
      </c>
      <c r="H12" s="51">
        <v>5343</v>
      </c>
      <c r="I12" s="54" t="s">
        <v>44</v>
      </c>
    </row>
    <row r="13" spans="1:9" ht="31.2" x14ac:dyDescent="0.35">
      <c r="A13" s="47" t="s">
        <v>45</v>
      </c>
      <c r="B13" s="48" t="s">
        <v>46</v>
      </c>
      <c r="C13" s="48" t="s">
        <v>15</v>
      </c>
      <c r="D13" s="49" t="s">
        <v>47</v>
      </c>
      <c r="E13" s="50" t="s">
        <v>48</v>
      </c>
      <c r="F13" s="51" t="s">
        <v>18</v>
      </c>
      <c r="G13" s="52">
        <v>38</v>
      </c>
      <c r="H13" s="51">
        <v>5344</v>
      </c>
      <c r="I13" s="54" t="s">
        <v>49</v>
      </c>
    </row>
    <row r="14" spans="1:9" ht="31.2" x14ac:dyDescent="0.35">
      <c r="A14" s="47" t="s">
        <v>50</v>
      </c>
      <c r="B14" s="48" t="s">
        <v>14</v>
      </c>
      <c r="C14" s="48" t="s">
        <v>15</v>
      </c>
      <c r="D14" s="49" t="s">
        <v>51</v>
      </c>
      <c r="E14" s="50" t="s">
        <v>52</v>
      </c>
      <c r="F14" s="51" t="s">
        <v>18</v>
      </c>
      <c r="G14" s="52">
        <v>22.5</v>
      </c>
      <c r="H14" s="51">
        <v>5345</v>
      </c>
      <c r="I14" s="54" t="s">
        <v>53</v>
      </c>
    </row>
    <row r="15" spans="1:9" ht="31.2" x14ac:dyDescent="0.35">
      <c r="A15" s="47" t="s">
        <v>54</v>
      </c>
      <c r="B15" s="48" t="s">
        <v>37</v>
      </c>
      <c r="C15" s="48" t="s">
        <v>15</v>
      </c>
      <c r="D15" s="49" t="s">
        <v>55</v>
      </c>
      <c r="E15" s="50" t="s">
        <v>56</v>
      </c>
      <c r="F15" s="51" t="s">
        <v>18</v>
      </c>
      <c r="G15" s="52">
        <v>122</v>
      </c>
      <c r="H15" s="51">
        <v>5346</v>
      </c>
      <c r="I15" s="54" t="s">
        <v>57</v>
      </c>
    </row>
    <row r="16" spans="1:9" x14ac:dyDescent="0.35">
      <c r="A16" s="47" t="s">
        <v>58</v>
      </c>
      <c r="B16" s="48" t="s">
        <v>59</v>
      </c>
      <c r="C16" s="48" t="s">
        <v>59</v>
      </c>
      <c r="D16" s="49" t="s">
        <v>60</v>
      </c>
      <c r="E16" s="51" t="s">
        <v>61</v>
      </c>
      <c r="F16" s="51" t="s">
        <v>18</v>
      </c>
      <c r="G16" s="52">
        <v>6</v>
      </c>
      <c r="H16" s="51">
        <v>5347</v>
      </c>
      <c r="I16" s="54" t="s">
        <v>62</v>
      </c>
    </row>
    <row r="17" spans="1:9" ht="31.2" x14ac:dyDescent="0.35">
      <c r="A17" s="47" t="s">
        <v>58</v>
      </c>
      <c r="B17" s="48" t="s">
        <v>14</v>
      </c>
      <c r="C17" s="48" t="s">
        <v>15</v>
      </c>
      <c r="D17" s="49" t="s">
        <v>60</v>
      </c>
      <c r="E17" s="50" t="s">
        <v>61</v>
      </c>
      <c r="F17" s="51" t="s">
        <v>18</v>
      </c>
      <c r="G17" s="52">
        <v>22.5</v>
      </c>
      <c r="H17" s="51">
        <v>5348</v>
      </c>
      <c r="I17" s="54" t="s">
        <v>53</v>
      </c>
    </row>
    <row r="18" spans="1:9" ht="31.2" x14ac:dyDescent="0.35">
      <c r="A18" s="47" t="s">
        <v>63</v>
      </c>
      <c r="B18" s="48" t="s">
        <v>64</v>
      </c>
      <c r="C18" s="48" t="s">
        <v>65</v>
      </c>
      <c r="D18" s="49" t="s">
        <v>66</v>
      </c>
      <c r="E18" s="50" t="s">
        <v>67</v>
      </c>
      <c r="F18" s="51" t="s">
        <v>68</v>
      </c>
      <c r="G18" s="52">
        <v>17.5</v>
      </c>
      <c r="H18" s="51">
        <v>5349</v>
      </c>
      <c r="I18" s="54" t="s">
        <v>69</v>
      </c>
    </row>
    <row r="19" spans="1:9" ht="31.2" x14ac:dyDescent="0.35">
      <c r="A19" s="47" t="s">
        <v>70</v>
      </c>
      <c r="B19" s="48" t="s">
        <v>64</v>
      </c>
      <c r="C19" s="48" t="s">
        <v>65</v>
      </c>
      <c r="D19" s="49" t="s">
        <v>71</v>
      </c>
      <c r="E19" s="50" t="s">
        <v>72</v>
      </c>
      <c r="F19" s="51" t="s">
        <v>68</v>
      </c>
      <c r="G19" s="52">
        <v>17.5</v>
      </c>
      <c r="H19" s="51">
        <v>5350</v>
      </c>
      <c r="I19" s="54" t="s">
        <v>69</v>
      </c>
    </row>
    <row r="20" spans="1:9" x14ac:dyDescent="0.35">
      <c r="A20" s="47" t="s">
        <v>73</v>
      </c>
      <c r="B20" s="48" t="s">
        <v>74</v>
      </c>
      <c r="C20" s="48" t="s">
        <v>74</v>
      </c>
      <c r="D20" s="49" t="s">
        <v>75</v>
      </c>
      <c r="E20" s="50" t="s">
        <v>76</v>
      </c>
      <c r="F20" s="51" t="s">
        <v>18</v>
      </c>
      <c r="G20" s="52">
        <v>6</v>
      </c>
      <c r="H20" s="51">
        <v>5351</v>
      </c>
      <c r="I20" s="54" t="s">
        <v>77</v>
      </c>
    </row>
    <row r="21" spans="1:9" x14ac:dyDescent="0.35">
      <c r="A21" s="47" t="s">
        <v>78</v>
      </c>
      <c r="B21" s="48" t="s">
        <v>59</v>
      </c>
      <c r="C21" s="48" t="s">
        <v>59</v>
      </c>
      <c r="D21" s="49" t="s">
        <v>79</v>
      </c>
      <c r="E21" s="50" t="s">
        <v>80</v>
      </c>
      <c r="F21" s="51" t="s">
        <v>18</v>
      </c>
      <c r="G21" s="52">
        <v>6</v>
      </c>
      <c r="H21" s="51">
        <v>5352</v>
      </c>
      <c r="I21" s="54" t="s">
        <v>81</v>
      </c>
    </row>
    <row r="22" spans="1:9" x14ac:dyDescent="0.35">
      <c r="A22" s="47" t="s">
        <v>82</v>
      </c>
      <c r="B22" s="48" t="s">
        <v>83</v>
      </c>
      <c r="C22" s="48" t="s">
        <v>83</v>
      </c>
      <c r="D22" s="49" t="s">
        <v>84</v>
      </c>
      <c r="E22" s="50" t="s">
        <v>85</v>
      </c>
      <c r="F22" s="51" t="s">
        <v>86</v>
      </c>
      <c r="G22" s="52">
        <v>6</v>
      </c>
      <c r="H22" s="51">
        <v>5353</v>
      </c>
      <c r="I22" s="54" t="s">
        <v>87</v>
      </c>
    </row>
    <row r="23" spans="1:9" ht="31.2" x14ac:dyDescent="0.35">
      <c r="A23" s="47" t="s">
        <v>28</v>
      </c>
      <c r="B23" s="48" t="s">
        <v>88</v>
      </c>
      <c r="C23" s="48" t="s">
        <v>88</v>
      </c>
      <c r="D23" s="49" t="s">
        <v>30</v>
      </c>
      <c r="E23" s="50" t="s">
        <v>31</v>
      </c>
      <c r="F23" s="51" t="s">
        <v>89</v>
      </c>
      <c r="G23" s="52">
        <v>23</v>
      </c>
      <c r="H23" s="51">
        <v>5354</v>
      </c>
      <c r="I23" s="54" t="s">
        <v>90</v>
      </c>
    </row>
    <row r="24" spans="1:9" x14ac:dyDescent="0.35">
      <c r="A24" s="47" t="s">
        <v>28</v>
      </c>
      <c r="B24" s="48" t="s">
        <v>91</v>
      </c>
      <c r="C24" s="48" t="s">
        <v>91</v>
      </c>
      <c r="D24" s="49" t="s">
        <v>30</v>
      </c>
      <c r="E24" s="50" t="s">
        <v>31</v>
      </c>
      <c r="F24" s="51" t="s">
        <v>86</v>
      </c>
      <c r="G24" s="52">
        <v>6</v>
      </c>
      <c r="H24" s="51">
        <v>5355</v>
      </c>
      <c r="I24" s="54" t="s">
        <v>92</v>
      </c>
    </row>
    <row r="25" spans="1:9" ht="31.2" x14ac:dyDescent="0.35">
      <c r="A25" s="47" t="s">
        <v>93</v>
      </c>
      <c r="B25" s="48" t="s">
        <v>94</v>
      </c>
      <c r="C25" s="48" t="s">
        <v>95</v>
      </c>
      <c r="D25" s="55" t="s">
        <v>96</v>
      </c>
      <c r="E25" s="51" t="s">
        <v>97</v>
      </c>
      <c r="F25" s="51" t="s">
        <v>18</v>
      </c>
      <c r="G25" s="56">
        <v>17.5</v>
      </c>
      <c r="H25" s="50">
        <v>5356</v>
      </c>
      <c r="I25" s="57" t="s">
        <v>98</v>
      </c>
    </row>
    <row r="26" spans="1:9" ht="31.2" x14ac:dyDescent="0.35">
      <c r="A26" s="47" t="s">
        <v>99</v>
      </c>
      <c r="B26" s="48" t="s">
        <v>100</v>
      </c>
      <c r="C26" s="48" t="s">
        <v>101</v>
      </c>
      <c r="D26" s="50" t="s">
        <v>102</v>
      </c>
      <c r="E26" s="50" t="s">
        <v>72</v>
      </c>
      <c r="F26" s="51" t="s">
        <v>68</v>
      </c>
      <c r="G26" s="52">
        <v>17.5</v>
      </c>
      <c r="H26" s="50">
        <v>5357</v>
      </c>
      <c r="I26" s="57" t="s">
        <v>103</v>
      </c>
    </row>
    <row r="27" spans="1:9" ht="31.2" x14ac:dyDescent="0.35">
      <c r="A27" s="47" t="s">
        <v>104</v>
      </c>
      <c r="B27" s="48" t="s">
        <v>100</v>
      </c>
      <c r="C27" s="48" t="s">
        <v>101</v>
      </c>
      <c r="D27" s="50" t="s">
        <v>105</v>
      </c>
      <c r="E27" s="50" t="s">
        <v>106</v>
      </c>
      <c r="F27" s="51" t="s">
        <v>107</v>
      </c>
      <c r="G27" s="52">
        <v>17.5</v>
      </c>
      <c r="H27" s="50">
        <v>5358</v>
      </c>
      <c r="I27" s="57" t="s">
        <v>103</v>
      </c>
    </row>
    <row r="28" spans="1:9" ht="31.2" x14ac:dyDescent="0.35">
      <c r="A28" s="47" t="s">
        <v>108</v>
      </c>
      <c r="B28" s="48" t="s">
        <v>94</v>
      </c>
      <c r="C28" s="48" t="s">
        <v>95</v>
      </c>
      <c r="D28" s="49" t="s">
        <v>109</v>
      </c>
      <c r="E28" s="50" t="s">
        <v>76</v>
      </c>
      <c r="F28" s="51" t="s">
        <v>68</v>
      </c>
      <c r="G28" s="52">
        <v>17.5</v>
      </c>
      <c r="H28" s="51">
        <v>5359</v>
      </c>
      <c r="I28" s="57" t="s">
        <v>98</v>
      </c>
    </row>
    <row r="29" spans="1:9" ht="31.2" x14ac:dyDescent="0.35">
      <c r="A29" s="47" t="s">
        <v>104</v>
      </c>
      <c r="B29" s="48" t="s">
        <v>110</v>
      </c>
      <c r="C29" s="48" t="s">
        <v>111</v>
      </c>
      <c r="D29" s="55" t="s">
        <v>105</v>
      </c>
      <c r="E29" s="50" t="s">
        <v>106</v>
      </c>
      <c r="F29" s="51" t="s">
        <v>68</v>
      </c>
      <c r="G29" s="52">
        <v>17.5</v>
      </c>
      <c r="H29" s="51">
        <v>5360</v>
      </c>
      <c r="I29" s="57" t="s">
        <v>112</v>
      </c>
    </row>
    <row r="30" spans="1:9" ht="31.2" x14ac:dyDescent="0.35">
      <c r="A30" s="47" t="s">
        <v>70</v>
      </c>
      <c r="B30" s="48" t="s">
        <v>113</v>
      </c>
      <c r="C30" s="48" t="s">
        <v>114</v>
      </c>
      <c r="D30" s="49" t="s">
        <v>71</v>
      </c>
      <c r="E30" s="50" t="s">
        <v>72</v>
      </c>
      <c r="F30" s="51" t="s">
        <v>68</v>
      </c>
      <c r="G30" s="52">
        <v>17.5</v>
      </c>
      <c r="H30" s="51">
        <v>5361</v>
      </c>
      <c r="I30" s="57" t="s">
        <v>115</v>
      </c>
    </row>
    <row r="31" spans="1:9" ht="31.2" x14ac:dyDescent="0.35">
      <c r="A31" s="47" t="s">
        <v>116</v>
      </c>
      <c r="B31" s="48" t="s">
        <v>117</v>
      </c>
      <c r="C31" s="48" t="s">
        <v>117</v>
      </c>
      <c r="D31" s="49" t="s">
        <v>118</v>
      </c>
      <c r="E31" s="50" t="s">
        <v>119</v>
      </c>
      <c r="F31" s="51" t="s">
        <v>107</v>
      </c>
      <c r="G31" s="52">
        <v>16</v>
      </c>
      <c r="H31" s="51">
        <v>5362</v>
      </c>
      <c r="I31" s="54" t="s">
        <v>120</v>
      </c>
    </row>
    <row r="32" spans="1:9" ht="25.5" customHeight="1" x14ac:dyDescent="0.35">
      <c r="A32" s="58"/>
      <c r="B32" s="58"/>
      <c r="C32" s="58"/>
      <c r="D32" s="58" t="s">
        <v>121</v>
      </c>
      <c r="E32" s="58"/>
      <c r="F32" s="58"/>
      <c r="G32" s="59">
        <f>SUM(G6:G31)</f>
        <v>644.5</v>
      </c>
      <c r="H32" s="58"/>
      <c r="I32" s="83"/>
    </row>
    <row r="33" spans="1:9" ht="25.5" customHeight="1" x14ac:dyDescent="0.35">
      <c r="A33" s="76"/>
      <c r="B33" s="77"/>
      <c r="C33" s="77"/>
      <c r="D33" s="77"/>
      <c r="E33" s="77"/>
      <c r="F33" s="77"/>
      <c r="G33" s="78"/>
      <c r="H33" s="77"/>
      <c r="I33" s="79"/>
    </row>
    <row r="34" spans="1:9" ht="24.9" customHeight="1" x14ac:dyDescent="0.35">
      <c r="A34" s="80" t="s">
        <v>122</v>
      </c>
      <c r="B34" s="81"/>
      <c r="C34" s="81"/>
      <c r="D34" s="81"/>
      <c r="E34" s="81"/>
      <c r="F34" s="81"/>
      <c r="G34" s="81"/>
      <c r="H34" s="81"/>
      <c r="I34" s="82"/>
    </row>
    <row r="35" spans="1:9" ht="33" customHeight="1" x14ac:dyDescent="0.35">
      <c r="A35" s="92" t="s">
        <v>4</v>
      </c>
      <c r="B35" s="92" t="s">
        <v>5</v>
      </c>
      <c r="C35" s="92" t="s">
        <v>6</v>
      </c>
      <c r="D35" s="92" t="s">
        <v>7</v>
      </c>
      <c r="E35" s="92" t="s">
        <v>8</v>
      </c>
      <c r="F35" s="92" t="s">
        <v>9</v>
      </c>
      <c r="G35" s="92" t="s">
        <v>10</v>
      </c>
      <c r="H35" s="92" t="s">
        <v>11</v>
      </c>
      <c r="I35" s="92" t="s">
        <v>12</v>
      </c>
    </row>
    <row r="36" spans="1:9" x14ac:dyDescent="0.35">
      <c r="A36" s="47" t="s">
        <v>123</v>
      </c>
      <c r="B36" s="60">
        <v>45120</v>
      </c>
      <c r="C36" s="60">
        <v>45121</v>
      </c>
      <c r="D36" s="61" t="s">
        <v>124</v>
      </c>
      <c r="E36" s="61" t="s">
        <v>43</v>
      </c>
      <c r="F36" s="61" t="s">
        <v>125</v>
      </c>
      <c r="G36" s="62">
        <v>110</v>
      </c>
      <c r="H36" s="63" t="s">
        <v>126</v>
      </c>
      <c r="I36" s="64" t="s">
        <v>127</v>
      </c>
    </row>
    <row r="37" spans="1:9" ht="31.2" x14ac:dyDescent="0.35">
      <c r="A37" s="47" t="s">
        <v>128</v>
      </c>
      <c r="B37" s="60">
        <v>45120</v>
      </c>
      <c r="C37" s="60">
        <v>45121</v>
      </c>
      <c r="D37" s="61" t="s">
        <v>129</v>
      </c>
      <c r="E37" s="61" t="s">
        <v>130</v>
      </c>
      <c r="F37" s="61" t="s">
        <v>125</v>
      </c>
      <c r="G37" s="62">
        <v>110</v>
      </c>
      <c r="H37" s="63" t="s">
        <v>131</v>
      </c>
      <c r="I37" s="64" t="s">
        <v>132</v>
      </c>
    </row>
    <row r="38" spans="1:9" ht="46.8" x14ac:dyDescent="0.35">
      <c r="A38" s="47" t="s">
        <v>133</v>
      </c>
      <c r="B38" s="60">
        <v>45130</v>
      </c>
      <c r="C38" s="60">
        <v>45139</v>
      </c>
      <c r="D38" s="61" t="s">
        <v>134</v>
      </c>
      <c r="E38" s="61" t="s">
        <v>135</v>
      </c>
      <c r="F38" s="65" t="s">
        <v>136</v>
      </c>
      <c r="G38" s="62">
        <v>923</v>
      </c>
      <c r="H38" s="63" t="s">
        <v>137</v>
      </c>
      <c r="I38" s="64" t="s">
        <v>138</v>
      </c>
    </row>
    <row r="39" spans="1:9" x14ac:dyDescent="0.35">
      <c r="A39" s="47" t="s">
        <v>139</v>
      </c>
      <c r="B39" s="60">
        <v>45132</v>
      </c>
      <c r="C39" s="60">
        <v>45133</v>
      </c>
      <c r="D39" s="61" t="s">
        <v>140</v>
      </c>
      <c r="E39" s="61" t="s">
        <v>141</v>
      </c>
      <c r="F39" s="61" t="s">
        <v>142</v>
      </c>
      <c r="G39" s="62">
        <v>112</v>
      </c>
      <c r="H39" s="63" t="s">
        <v>143</v>
      </c>
      <c r="I39" s="64" t="s">
        <v>144</v>
      </c>
    </row>
    <row r="40" spans="1:9" ht="31.2" x14ac:dyDescent="0.35">
      <c r="A40" s="47" t="s">
        <v>145</v>
      </c>
      <c r="B40" s="60">
        <v>45132</v>
      </c>
      <c r="C40" s="60">
        <v>45133</v>
      </c>
      <c r="D40" s="61" t="s">
        <v>146</v>
      </c>
      <c r="E40" s="61" t="s">
        <v>147</v>
      </c>
      <c r="F40" s="65" t="s">
        <v>142</v>
      </c>
      <c r="G40" s="62">
        <v>112</v>
      </c>
      <c r="H40" s="63" t="s">
        <v>148</v>
      </c>
      <c r="I40" s="64" t="s">
        <v>149</v>
      </c>
    </row>
    <row r="41" spans="1:9" x14ac:dyDescent="0.35">
      <c r="A41" s="47" t="s">
        <v>150</v>
      </c>
      <c r="B41" s="60">
        <v>45133</v>
      </c>
      <c r="C41" s="60">
        <v>45135</v>
      </c>
      <c r="D41" s="61" t="s">
        <v>151</v>
      </c>
      <c r="E41" s="61" t="s">
        <v>152</v>
      </c>
      <c r="F41" s="61" t="s">
        <v>153</v>
      </c>
      <c r="G41" s="62">
        <v>206</v>
      </c>
      <c r="H41" s="63" t="s">
        <v>154</v>
      </c>
      <c r="I41" s="64" t="s">
        <v>155</v>
      </c>
    </row>
    <row r="42" spans="1:9" ht="27" customHeight="1" x14ac:dyDescent="0.35">
      <c r="A42" s="47" t="s">
        <v>156</v>
      </c>
      <c r="B42" s="60">
        <v>45140</v>
      </c>
      <c r="C42" s="60">
        <v>45144</v>
      </c>
      <c r="D42" s="61" t="s">
        <v>157</v>
      </c>
      <c r="E42" s="61" t="s">
        <v>158</v>
      </c>
      <c r="F42" s="65" t="s">
        <v>159</v>
      </c>
      <c r="G42" s="62">
        <v>406</v>
      </c>
      <c r="H42" s="63" t="s">
        <v>160</v>
      </c>
      <c r="I42" s="64" t="s">
        <v>161</v>
      </c>
    </row>
    <row r="43" spans="1:9" x14ac:dyDescent="0.35">
      <c r="A43" s="47" t="s">
        <v>162</v>
      </c>
      <c r="B43" s="60">
        <v>45140</v>
      </c>
      <c r="C43" s="60">
        <v>45144</v>
      </c>
      <c r="D43" s="61" t="s">
        <v>163</v>
      </c>
      <c r="E43" s="61" t="s">
        <v>164</v>
      </c>
      <c r="F43" s="65" t="s">
        <v>159</v>
      </c>
      <c r="G43" s="62">
        <v>406</v>
      </c>
      <c r="H43" s="63" t="s">
        <v>165</v>
      </c>
      <c r="I43" s="64" t="s">
        <v>161</v>
      </c>
    </row>
    <row r="44" spans="1:9" x14ac:dyDescent="0.35">
      <c r="A44" s="47" t="s">
        <v>166</v>
      </c>
      <c r="B44" s="60">
        <v>45140</v>
      </c>
      <c r="C44" s="60">
        <v>45144</v>
      </c>
      <c r="D44" s="61" t="s">
        <v>167</v>
      </c>
      <c r="E44" s="61" t="s">
        <v>168</v>
      </c>
      <c r="F44" s="65" t="s">
        <v>159</v>
      </c>
      <c r="G44" s="62">
        <v>406</v>
      </c>
      <c r="H44" s="63" t="s">
        <v>169</v>
      </c>
      <c r="I44" s="64" t="s">
        <v>170</v>
      </c>
    </row>
    <row r="45" spans="1:9" x14ac:dyDescent="0.35">
      <c r="A45" s="60" t="s">
        <v>171</v>
      </c>
      <c r="B45" s="60">
        <v>45141</v>
      </c>
      <c r="C45" s="60">
        <v>45144</v>
      </c>
      <c r="D45" s="61" t="s">
        <v>172</v>
      </c>
      <c r="E45" s="61" t="s">
        <v>173</v>
      </c>
      <c r="F45" s="65" t="s">
        <v>174</v>
      </c>
      <c r="G45" s="62">
        <v>316</v>
      </c>
      <c r="H45" s="63" t="s">
        <v>175</v>
      </c>
      <c r="I45" s="64" t="s">
        <v>176</v>
      </c>
    </row>
    <row r="46" spans="1:9" x14ac:dyDescent="0.35">
      <c r="A46" s="47" t="s">
        <v>177</v>
      </c>
      <c r="B46" s="66">
        <v>45141</v>
      </c>
      <c r="C46" s="66">
        <v>45144</v>
      </c>
      <c r="D46" s="65" t="s">
        <v>178</v>
      </c>
      <c r="E46" s="61" t="s">
        <v>179</v>
      </c>
      <c r="F46" s="65" t="s">
        <v>174</v>
      </c>
      <c r="G46" s="67">
        <v>385</v>
      </c>
      <c r="H46" s="68" t="s">
        <v>180</v>
      </c>
      <c r="I46" s="64" t="s">
        <v>181</v>
      </c>
    </row>
    <row r="47" spans="1:9" x14ac:dyDescent="0.35">
      <c r="A47" s="47" t="s">
        <v>182</v>
      </c>
      <c r="B47" s="66">
        <v>45141</v>
      </c>
      <c r="C47" s="66">
        <v>45144</v>
      </c>
      <c r="D47" s="65" t="s">
        <v>183</v>
      </c>
      <c r="E47" s="61" t="s">
        <v>106</v>
      </c>
      <c r="F47" s="65" t="s">
        <v>174</v>
      </c>
      <c r="G47" s="67">
        <v>385</v>
      </c>
      <c r="H47" s="68" t="s">
        <v>184</v>
      </c>
      <c r="I47" s="64" t="s">
        <v>181</v>
      </c>
    </row>
    <row r="48" spans="1:9" ht="31.2" x14ac:dyDescent="0.35">
      <c r="A48" s="47" t="s">
        <v>182</v>
      </c>
      <c r="B48" s="66">
        <v>45150</v>
      </c>
      <c r="C48" s="66">
        <v>45152</v>
      </c>
      <c r="D48" s="65" t="s">
        <v>183</v>
      </c>
      <c r="E48" s="61" t="s">
        <v>106</v>
      </c>
      <c r="F48" s="65" t="s">
        <v>174</v>
      </c>
      <c r="G48" s="67">
        <v>266</v>
      </c>
      <c r="H48" s="68" t="s">
        <v>185</v>
      </c>
      <c r="I48" s="64" t="s">
        <v>186</v>
      </c>
    </row>
    <row r="49" spans="1:9" ht="31.2" x14ac:dyDescent="0.35">
      <c r="A49" s="47" t="s">
        <v>187</v>
      </c>
      <c r="B49" s="66">
        <v>45149</v>
      </c>
      <c r="C49" s="66">
        <v>45152</v>
      </c>
      <c r="D49" s="65" t="s">
        <v>188</v>
      </c>
      <c r="E49" s="61" t="s">
        <v>189</v>
      </c>
      <c r="F49" s="65" t="s">
        <v>174</v>
      </c>
      <c r="G49" s="67">
        <v>306</v>
      </c>
      <c r="H49" s="68" t="s">
        <v>190</v>
      </c>
      <c r="I49" s="64" t="s">
        <v>186</v>
      </c>
    </row>
    <row r="50" spans="1:9" ht="31.2" x14ac:dyDescent="0.35">
      <c r="A50" s="47" t="s">
        <v>191</v>
      </c>
      <c r="B50" s="66">
        <v>45161</v>
      </c>
      <c r="C50" s="66">
        <v>45162</v>
      </c>
      <c r="D50" s="65" t="s">
        <v>163</v>
      </c>
      <c r="E50" s="61" t="s">
        <v>192</v>
      </c>
      <c r="F50" s="65" t="s">
        <v>193</v>
      </c>
      <c r="G50" s="67">
        <v>123</v>
      </c>
      <c r="H50" s="68" t="s">
        <v>194</v>
      </c>
      <c r="I50" s="64" t="s">
        <v>195</v>
      </c>
    </row>
    <row r="51" spans="1:9" ht="28.5" customHeight="1" x14ac:dyDescent="0.35">
      <c r="A51" s="69"/>
      <c r="B51" s="70"/>
      <c r="C51" s="70"/>
      <c r="D51" s="70" t="s">
        <v>196</v>
      </c>
      <c r="E51" s="70"/>
      <c r="F51" s="70"/>
      <c r="G51" s="71">
        <f>SUM(G36:G50)</f>
        <v>4572</v>
      </c>
      <c r="H51" s="69"/>
      <c r="I51" s="69"/>
    </row>
    <row r="52" spans="1:9" ht="28.5" customHeight="1" x14ac:dyDescent="0.35">
      <c r="A52" s="84"/>
      <c r="B52" s="85"/>
      <c r="C52" s="85"/>
      <c r="D52" s="85"/>
      <c r="E52" s="85"/>
      <c r="F52" s="85"/>
      <c r="G52" s="86"/>
      <c r="H52" s="87"/>
      <c r="I52" s="88"/>
    </row>
    <row r="53" spans="1:9" ht="24.9" customHeight="1" x14ac:dyDescent="0.35">
      <c r="A53" s="89" t="s">
        <v>197</v>
      </c>
      <c r="B53" s="90"/>
      <c r="C53" s="90"/>
      <c r="D53" s="90"/>
      <c r="E53" s="90"/>
      <c r="F53" s="90"/>
      <c r="G53" s="90"/>
      <c r="H53" s="90"/>
      <c r="I53" s="91"/>
    </row>
    <row r="54" spans="1:9" x14ac:dyDescent="0.35">
      <c r="A54" s="93" t="s">
        <v>4</v>
      </c>
      <c r="B54" s="93" t="s">
        <v>5</v>
      </c>
      <c r="C54" s="93" t="s">
        <v>6</v>
      </c>
      <c r="D54" s="93" t="s">
        <v>7</v>
      </c>
      <c r="E54" s="93" t="s">
        <v>8</v>
      </c>
      <c r="F54" s="93" t="s">
        <v>9</v>
      </c>
      <c r="G54" s="93" t="s">
        <v>10</v>
      </c>
      <c r="H54" s="93" t="s">
        <v>11</v>
      </c>
      <c r="I54" s="93" t="s">
        <v>12</v>
      </c>
    </row>
    <row r="55" spans="1:9" x14ac:dyDescent="0.35">
      <c r="A55" s="47"/>
      <c r="B55" s="66"/>
      <c r="C55" s="66"/>
      <c r="D55" s="72"/>
      <c r="E55" s="47"/>
      <c r="F55" s="73"/>
      <c r="G55" s="67"/>
      <c r="H55" s="67"/>
      <c r="I55" s="74" t="s">
        <v>198</v>
      </c>
    </row>
    <row r="56" spans="1:9" x14ac:dyDescent="0.35">
      <c r="A56" s="47"/>
      <c r="B56" s="58"/>
      <c r="C56" s="58"/>
      <c r="D56" s="58" t="s">
        <v>196</v>
      </c>
      <c r="E56" s="58"/>
      <c r="F56" s="58"/>
      <c r="G56" s="59">
        <f>SUM(G53:G55)</f>
        <v>0</v>
      </c>
      <c r="H56" s="47"/>
      <c r="I56" s="47"/>
    </row>
    <row r="57" spans="1:9" x14ac:dyDescent="0.35">
      <c r="A57" s="47"/>
      <c r="B57" s="58"/>
      <c r="C57" s="58"/>
      <c r="D57" s="58"/>
      <c r="E57" s="58"/>
      <c r="F57" s="58"/>
      <c r="G57" s="59"/>
      <c r="H57" s="47"/>
      <c r="I57" s="47"/>
    </row>
    <row r="58" spans="1:9" ht="24.9" customHeight="1" x14ac:dyDescent="0.35">
      <c r="A58" s="89" t="s">
        <v>199</v>
      </c>
      <c r="B58" s="90"/>
      <c r="C58" s="90"/>
      <c r="D58" s="90"/>
      <c r="E58" s="90"/>
      <c r="F58" s="90"/>
      <c r="G58" s="90"/>
      <c r="H58" s="90"/>
      <c r="I58" s="91"/>
    </row>
    <row r="59" spans="1:9" ht="24.75" customHeight="1" x14ac:dyDescent="0.35">
      <c r="A59" s="93" t="s">
        <v>4</v>
      </c>
      <c r="B59" s="93" t="s">
        <v>5</v>
      </c>
      <c r="C59" s="93" t="s">
        <v>6</v>
      </c>
      <c r="D59" s="93" t="s">
        <v>7</v>
      </c>
      <c r="E59" s="93" t="s">
        <v>8</v>
      </c>
      <c r="F59" s="93" t="s">
        <v>9</v>
      </c>
      <c r="G59" s="93" t="s">
        <v>10</v>
      </c>
      <c r="H59" s="93" t="s">
        <v>11</v>
      </c>
      <c r="I59" s="92" t="s">
        <v>12</v>
      </c>
    </row>
    <row r="60" spans="1:9" x14ac:dyDescent="0.35">
      <c r="A60" s="47" t="s">
        <v>200</v>
      </c>
      <c r="B60" s="48" t="s">
        <v>101</v>
      </c>
      <c r="C60" s="48" t="s">
        <v>101</v>
      </c>
      <c r="D60" s="94" t="s">
        <v>201</v>
      </c>
      <c r="E60" s="94" t="s">
        <v>202</v>
      </c>
      <c r="F60" s="61" t="s">
        <v>203</v>
      </c>
      <c r="G60" s="95">
        <v>16</v>
      </c>
      <c r="H60" s="96" t="s">
        <v>204</v>
      </c>
      <c r="I60" s="64" t="s">
        <v>205</v>
      </c>
    </row>
    <row r="61" spans="1:9" x14ac:dyDescent="0.35">
      <c r="A61" s="3" t="s">
        <v>206</v>
      </c>
      <c r="B61" s="4" t="s">
        <v>101</v>
      </c>
      <c r="C61" s="4" t="s">
        <v>101</v>
      </c>
      <c r="D61" s="15" t="s">
        <v>207</v>
      </c>
      <c r="E61" s="15" t="s">
        <v>208</v>
      </c>
      <c r="F61" s="8" t="s">
        <v>203</v>
      </c>
      <c r="G61" s="16">
        <v>16</v>
      </c>
      <c r="H61" s="17" t="s">
        <v>209</v>
      </c>
      <c r="I61" s="10" t="s">
        <v>210</v>
      </c>
    </row>
    <row r="62" spans="1:9" ht="36" x14ac:dyDescent="0.35">
      <c r="A62" s="3" t="s">
        <v>211</v>
      </c>
      <c r="B62" s="4" t="s">
        <v>212</v>
      </c>
      <c r="C62" s="4" t="s">
        <v>101</v>
      </c>
      <c r="D62" s="15" t="s">
        <v>213</v>
      </c>
      <c r="E62" s="15" t="s">
        <v>214</v>
      </c>
      <c r="F62" s="8" t="s">
        <v>215</v>
      </c>
      <c r="G62" s="16">
        <v>112</v>
      </c>
      <c r="H62" s="17" t="s">
        <v>216</v>
      </c>
      <c r="I62" s="10" t="s">
        <v>217</v>
      </c>
    </row>
    <row r="63" spans="1:9" x14ac:dyDescent="0.35">
      <c r="A63" s="3" t="s">
        <v>218</v>
      </c>
      <c r="B63" s="4" t="s">
        <v>219</v>
      </c>
      <c r="C63" s="4" t="s">
        <v>220</v>
      </c>
      <c r="D63" s="15" t="s">
        <v>221</v>
      </c>
      <c r="E63" s="15" t="s">
        <v>222</v>
      </c>
      <c r="F63" s="8" t="s">
        <v>223</v>
      </c>
      <c r="G63" s="16">
        <v>16</v>
      </c>
      <c r="H63" s="17" t="s">
        <v>224</v>
      </c>
      <c r="I63" s="10" t="s">
        <v>225</v>
      </c>
    </row>
    <row r="64" spans="1:9" x14ac:dyDescent="0.35">
      <c r="A64" s="3" t="s">
        <v>226</v>
      </c>
      <c r="B64" s="4" t="s">
        <v>227</v>
      </c>
      <c r="C64" s="4" t="s">
        <v>227</v>
      </c>
      <c r="D64" s="15" t="s">
        <v>228</v>
      </c>
      <c r="E64" s="15" t="s">
        <v>229</v>
      </c>
      <c r="F64" s="8" t="s">
        <v>230</v>
      </c>
      <c r="G64" s="16">
        <v>10</v>
      </c>
      <c r="H64" s="17" t="s">
        <v>231</v>
      </c>
      <c r="I64" s="10" t="s">
        <v>232</v>
      </c>
    </row>
    <row r="65" spans="1:14" x14ac:dyDescent="0.35">
      <c r="A65" s="3" t="s">
        <v>226</v>
      </c>
      <c r="B65" s="4" t="s">
        <v>220</v>
      </c>
      <c r="C65" s="4" t="s">
        <v>233</v>
      </c>
      <c r="D65" s="15" t="s">
        <v>228</v>
      </c>
      <c r="E65" s="15" t="s">
        <v>229</v>
      </c>
      <c r="F65" s="8" t="s">
        <v>234</v>
      </c>
      <c r="G65" s="16">
        <v>116</v>
      </c>
      <c r="H65" s="17" t="s">
        <v>235</v>
      </c>
      <c r="I65" s="10" t="s">
        <v>236</v>
      </c>
    </row>
    <row r="66" spans="1:14" x14ac:dyDescent="0.35">
      <c r="A66" s="3" t="s">
        <v>206</v>
      </c>
      <c r="B66" s="4" t="s">
        <v>233</v>
      </c>
      <c r="C66" s="4" t="s">
        <v>233</v>
      </c>
      <c r="D66" s="15" t="s">
        <v>207</v>
      </c>
      <c r="E66" s="15" t="s">
        <v>208</v>
      </c>
      <c r="F66" s="8" t="s">
        <v>237</v>
      </c>
      <c r="G66" s="16">
        <v>10</v>
      </c>
      <c r="H66" s="17" t="s">
        <v>238</v>
      </c>
      <c r="I66" s="10" t="s">
        <v>239</v>
      </c>
    </row>
    <row r="67" spans="1:14" x14ac:dyDescent="0.35">
      <c r="A67" s="3" t="s">
        <v>240</v>
      </c>
      <c r="B67" s="4" t="s">
        <v>233</v>
      </c>
      <c r="C67" s="4" t="s">
        <v>233</v>
      </c>
      <c r="D67" s="15" t="s">
        <v>241</v>
      </c>
      <c r="E67" s="15" t="s">
        <v>242</v>
      </c>
      <c r="F67" s="8" t="s">
        <v>237</v>
      </c>
      <c r="G67" s="16">
        <v>10</v>
      </c>
      <c r="H67" s="17" t="s">
        <v>243</v>
      </c>
      <c r="I67" s="10" t="s">
        <v>244</v>
      </c>
    </row>
    <row r="68" spans="1:14" ht="36" x14ac:dyDescent="0.35">
      <c r="A68" s="3" t="s">
        <v>245</v>
      </c>
      <c r="B68" s="4" t="s">
        <v>37</v>
      </c>
      <c r="C68" s="4" t="s">
        <v>14</v>
      </c>
      <c r="D68" s="15" t="s">
        <v>246</v>
      </c>
      <c r="E68" s="15" t="s">
        <v>247</v>
      </c>
      <c r="F68" s="8" t="s">
        <v>234</v>
      </c>
      <c r="G68" s="16">
        <v>16</v>
      </c>
      <c r="H68" s="17" t="s">
        <v>248</v>
      </c>
      <c r="I68" s="10" t="s">
        <v>249</v>
      </c>
    </row>
    <row r="69" spans="1:14" x14ac:dyDescent="0.35">
      <c r="A69" s="3"/>
      <c r="B69" s="5"/>
      <c r="C69" s="5"/>
      <c r="D69" s="5" t="s">
        <v>196</v>
      </c>
      <c r="E69" s="5"/>
      <c r="F69" s="5"/>
      <c r="G69" s="6">
        <f>SUM(G60:G68)</f>
        <v>322</v>
      </c>
      <c r="H69" s="9"/>
      <c r="I69" s="11"/>
    </row>
    <row r="70" spans="1:14" s="18" customFormat="1" ht="23.25" customHeight="1" x14ac:dyDescent="0.35">
      <c r="A70" s="3"/>
      <c r="B70" s="5"/>
      <c r="C70" s="5"/>
      <c r="D70" s="5"/>
      <c r="E70" s="5"/>
      <c r="F70" s="5"/>
      <c r="G70" s="6"/>
      <c r="H70" s="3"/>
      <c r="I70" s="12"/>
    </row>
    <row r="71" spans="1:14" s="18" customFormat="1" ht="24.9" customHeight="1" x14ac:dyDescent="0.35">
      <c r="A71" s="89" t="s">
        <v>250</v>
      </c>
      <c r="B71" s="90"/>
      <c r="C71" s="90"/>
      <c r="D71" s="90"/>
      <c r="E71" s="90"/>
      <c r="F71" s="90"/>
      <c r="G71" s="90"/>
      <c r="H71" s="90"/>
      <c r="I71" s="91"/>
    </row>
    <row r="72" spans="1:14" s="18" customFormat="1" x14ac:dyDescent="0.35">
      <c r="A72" s="92" t="s">
        <v>4</v>
      </c>
      <c r="B72" s="92" t="s">
        <v>5</v>
      </c>
      <c r="C72" s="92" t="s">
        <v>6</v>
      </c>
      <c r="D72" s="92" t="s">
        <v>7</v>
      </c>
      <c r="E72" s="92" t="s">
        <v>8</v>
      </c>
      <c r="F72" s="92" t="s">
        <v>9</v>
      </c>
      <c r="G72" s="92" t="s">
        <v>10</v>
      </c>
      <c r="H72" s="92" t="s">
        <v>11</v>
      </c>
      <c r="I72" s="92" t="s">
        <v>12</v>
      </c>
      <c r="N72" s="18" t="s">
        <v>251</v>
      </c>
    </row>
    <row r="73" spans="1:14" ht="36" x14ac:dyDescent="0.35">
      <c r="A73" s="8" t="s">
        <v>252</v>
      </c>
      <c r="B73" s="19">
        <v>45152</v>
      </c>
      <c r="C73" s="19">
        <v>45153</v>
      </c>
      <c r="D73" s="15" t="s">
        <v>253</v>
      </c>
      <c r="E73" s="15" t="s">
        <v>254</v>
      </c>
      <c r="F73" s="8" t="s">
        <v>107</v>
      </c>
      <c r="G73" s="20">
        <v>137.19999999999999</v>
      </c>
      <c r="H73" s="8">
        <v>41</v>
      </c>
      <c r="I73" s="10" t="s">
        <v>255</v>
      </c>
    </row>
    <row r="74" spans="1:14" x14ac:dyDescent="0.35">
      <c r="A74" s="8" t="s">
        <v>256</v>
      </c>
      <c r="B74" s="19">
        <v>45160</v>
      </c>
      <c r="C74" s="19">
        <v>45160</v>
      </c>
      <c r="D74" s="15" t="s">
        <v>257</v>
      </c>
      <c r="E74" s="15" t="s">
        <v>258</v>
      </c>
      <c r="F74" s="8" t="s">
        <v>259</v>
      </c>
      <c r="G74" s="20">
        <v>16</v>
      </c>
      <c r="H74" s="8">
        <v>42</v>
      </c>
      <c r="I74" s="10" t="s">
        <v>260</v>
      </c>
    </row>
    <row r="75" spans="1:14" x14ac:dyDescent="0.35">
      <c r="A75" s="8" t="s">
        <v>261</v>
      </c>
      <c r="B75" s="19">
        <v>45160</v>
      </c>
      <c r="C75" s="19">
        <v>45160</v>
      </c>
      <c r="D75" s="15" t="s">
        <v>262</v>
      </c>
      <c r="E75" s="15" t="s">
        <v>130</v>
      </c>
      <c r="F75" s="8" t="s">
        <v>259</v>
      </c>
      <c r="G75" s="20">
        <v>16</v>
      </c>
      <c r="H75" s="8">
        <v>43</v>
      </c>
      <c r="I75" s="10" t="s">
        <v>260</v>
      </c>
    </row>
    <row r="76" spans="1:14" ht="36" x14ac:dyDescent="0.35">
      <c r="A76" s="8" t="s">
        <v>263</v>
      </c>
      <c r="B76" s="19">
        <v>45162</v>
      </c>
      <c r="C76" s="19">
        <v>45163</v>
      </c>
      <c r="D76" s="15" t="s">
        <v>264</v>
      </c>
      <c r="E76" s="15" t="s">
        <v>265</v>
      </c>
      <c r="F76" s="8" t="s">
        <v>107</v>
      </c>
      <c r="G76" s="20">
        <v>32</v>
      </c>
      <c r="H76" s="8">
        <v>44</v>
      </c>
      <c r="I76" s="10" t="s">
        <v>266</v>
      </c>
    </row>
    <row r="77" spans="1:14" s="2" customFormat="1" ht="36" x14ac:dyDescent="0.3">
      <c r="A77" s="8" t="s">
        <v>252</v>
      </c>
      <c r="B77" s="19">
        <v>45162</v>
      </c>
      <c r="C77" s="19">
        <v>45163</v>
      </c>
      <c r="D77" s="15" t="s">
        <v>253</v>
      </c>
      <c r="E77" s="15" t="s">
        <v>254</v>
      </c>
      <c r="F77" s="8" t="s">
        <v>107</v>
      </c>
      <c r="G77" s="20">
        <v>32</v>
      </c>
      <c r="H77" s="8">
        <v>45</v>
      </c>
      <c r="I77" s="10" t="s">
        <v>266</v>
      </c>
      <c r="L77" s="21"/>
    </row>
    <row r="78" spans="1:14" s="2" customFormat="1" ht="54" x14ac:dyDescent="0.3">
      <c r="A78" s="8" t="s">
        <v>267</v>
      </c>
      <c r="B78" s="19">
        <v>45162</v>
      </c>
      <c r="C78" s="19">
        <v>45163</v>
      </c>
      <c r="D78" s="15" t="s">
        <v>268</v>
      </c>
      <c r="E78" s="15" t="s">
        <v>269</v>
      </c>
      <c r="F78" s="8" t="s">
        <v>107</v>
      </c>
      <c r="G78" s="20">
        <v>32</v>
      </c>
      <c r="H78" s="8">
        <v>46</v>
      </c>
      <c r="I78" s="10" t="s">
        <v>270</v>
      </c>
      <c r="L78" s="22"/>
    </row>
    <row r="79" spans="1:14" s="2" customFormat="1" ht="36" x14ac:dyDescent="0.3">
      <c r="A79" s="8" t="s">
        <v>271</v>
      </c>
      <c r="B79" s="19">
        <v>45163</v>
      </c>
      <c r="C79" s="19">
        <v>45164</v>
      </c>
      <c r="D79" s="15" t="s">
        <v>272</v>
      </c>
      <c r="E79" s="15" t="s">
        <v>273</v>
      </c>
      <c r="F79" s="8" t="s">
        <v>89</v>
      </c>
      <c r="G79" s="20">
        <v>18</v>
      </c>
      <c r="H79" s="8">
        <v>47</v>
      </c>
      <c r="I79" s="10" t="s">
        <v>274</v>
      </c>
      <c r="L79" s="22"/>
    </row>
    <row r="80" spans="1:14" s="2" customFormat="1" ht="30" customHeight="1" x14ac:dyDescent="0.3">
      <c r="A80" s="12"/>
      <c r="B80" s="13"/>
      <c r="C80" s="13"/>
      <c r="D80" s="13" t="s">
        <v>196</v>
      </c>
      <c r="E80" s="13"/>
      <c r="F80" s="13"/>
      <c r="G80" s="14">
        <f>SUM(G73:G79)</f>
        <v>283.2</v>
      </c>
      <c r="H80" s="12"/>
      <c r="I80" s="12"/>
      <c r="L80" s="22"/>
    </row>
    <row r="81" spans="1:13" s="2" customFormat="1" ht="30" customHeight="1" x14ac:dyDescent="0.3">
      <c r="A81" s="3"/>
      <c r="B81" s="5"/>
      <c r="C81" s="5"/>
      <c r="D81" s="5"/>
      <c r="E81" s="5"/>
      <c r="F81" s="5"/>
      <c r="G81" s="6"/>
      <c r="H81" s="3"/>
      <c r="I81" s="3"/>
      <c r="L81" s="22"/>
    </row>
    <row r="82" spans="1:13" s="2" customFormat="1" ht="24.9" customHeight="1" x14ac:dyDescent="0.3">
      <c r="A82" s="89" t="s">
        <v>275</v>
      </c>
      <c r="B82" s="90"/>
      <c r="C82" s="90"/>
      <c r="D82" s="90"/>
      <c r="E82" s="90"/>
      <c r="F82" s="90"/>
      <c r="G82" s="90"/>
      <c r="H82" s="90"/>
      <c r="I82" s="91"/>
      <c r="L82" s="22"/>
    </row>
    <row r="83" spans="1:13" x14ac:dyDescent="0.35">
      <c r="A83" s="125" t="s">
        <v>4</v>
      </c>
      <c r="B83" s="125" t="s">
        <v>5</v>
      </c>
      <c r="C83" s="125" t="s">
        <v>6</v>
      </c>
      <c r="D83" s="138" t="s">
        <v>7</v>
      </c>
      <c r="E83" s="138" t="s">
        <v>8</v>
      </c>
      <c r="F83" s="138" t="s">
        <v>9</v>
      </c>
      <c r="G83" s="138" t="s">
        <v>10</v>
      </c>
      <c r="H83" s="138" t="s">
        <v>11</v>
      </c>
      <c r="I83" s="138" t="s">
        <v>12</v>
      </c>
      <c r="L83" s="22"/>
    </row>
    <row r="84" spans="1:13" x14ac:dyDescent="0.35">
      <c r="A84" s="110"/>
      <c r="B84" s="145"/>
      <c r="C84" s="150"/>
      <c r="D84" s="65"/>
      <c r="E84" s="65"/>
      <c r="F84" s="65"/>
      <c r="G84" s="151"/>
      <c r="H84" s="67"/>
      <c r="I84" s="97" t="s">
        <v>276</v>
      </c>
      <c r="L84" s="22"/>
    </row>
    <row r="85" spans="1:13" x14ac:dyDescent="0.35">
      <c r="A85" s="47"/>
      <c r="B85" s="58"/>
      <c r="C85" s="58"/>
      <c r="D85" s="70" t="s">
        <v>196</v>
      </c>
      <c r="E85" s="70"/>
      <c r="F85" s="70"/>
      <c r="G85" s="71">
        <f>SUM(G84:G84)</f>
        <v>0</v>
      </c>
      <c r="H85" s="69"/>
      <c r="I85" s="152"/>
    </row>
    <row r="86" spans="1:13" x14ac:dyDescent="0.35">
      <c r="A86" s="3"/>
      <c r="B86" s="5"/>
      <c r="C86" s="5"/>
      <c r="D86" s="5"/>
      <c r="E86" s="5"/>
      <c r="F86" s="5"/>
      <c r="G86" s="6"/>
      <c r="H86" s="3"/>
      <c r="I86" s="3"/>
    </row>
    <row r="87" spans="1:13" ht="24.9" customHeight="1" x14ac:dyDescent="0.35">
      <c r="A87" s="89" t="s">
        <v>277</v>
      </c>
      <c r="B87" s="90"/>
      <c r="C87" s="90"/>
      <c r="D87" s="90"/>
      <c r="E87" s="90"/>
      <c r="F87" s="90"/>
      <c r="G87" s="90"/>
      <c r="H87" s="90"/>
      <c r="I87" s="91"/>
      <c r="M87" s="1" t="s">
        <v>278</v>
      </c>
    </row>
    <row r="88" spans="1:13" x14ac:dyDescent="0.35">
      <c r="A88" s="125" t="s">
        <v>279</v>
      </c>
      <c r="B88" s="125" t="s">
        <v>5</v>
      </c>
      <c r="C88" s="125" t="s">
        <v>6</v>
      </c>
      <c r="D88" s="125" t="s">
        <v>7</v>
      </c>
      <c r="E88" s="125" t="s">
        <v>8</v>
      </c>
      <c r="F88" s="125" t="s">
        <v>9</v>
      </c>
      <c r="G88" s="125" t="s">
        <v>10</v>
      </c>
      <c r="H88" s="125" t="s">
        <v>11</v>
      </c>
      <c r="I88" s="125" t="s">
        <v>12</v>
      </c>
    </row>
    <row r="89" spans="1:13" ht="46.8" x14ac:dyDescent="0.35">
      <c r="A89" s="47" t="s">
        <v>280</v>
      </c>
      <c r="B89" s="60">
        <v>45140</v>
      </c>
      <c r="C89" s="60">
        <v>45140</v>
      </c>
      <c r="D89" s="74" t="s">
        <v>228</v>
      </c>
      <c r="E89" s="75" t="s">
        <v>281</v>
      </c>
      <c r="F89" s="75" t="s">
        <v>107</v>
      </c>
      <c r="G89" s="144">
        <v>16</v>
      </c>
      <c r="H89" s="145" t="s">
        <v>282</v>
      </c>
      <c r="I89" s="97" t="s">
        <v>283</v>
      </c>
    </row>
    <row r="90" spans="1:13" ht="46.8" x14ac:dyDescent="0.35">
      <c r="A90" s="47" t="s">
        <v>284</v>
      </c>
      <c r="B90" s="60">
        <v>45140</v>
      </c>
      <c r="C90" s="60">
        <v>45140</v>
      </c>
      <c r="D90" s="74" t="s">
        <v>285</v>
      </c>
      <c r="E90" s="146" t="s">
        <v>286</v>
      </c>
      <c r="F90" s="47" t="s">
        <v>107</v>
      </c>
      <c r="G90" s="147">
        <v>16</v>
      </c>
      <c r="H90" s="148" t="s">
        <v>287</v>
      </c>
      <c r="I90" s="97" t="s">
        <v>283</v>
      </c>
    </row>
    <row r="91" spans="1:13" ht="46.8" x14ac:dyDescent="0.35">
      <c r="A91" s="47" t="s">
        <v>288</v>
      </c>
      <c r="B91" s="60">
        <v>45160</v>
      </c>
      <c r="C91" s="60">
        <v>45161</v>
      </c>
      <c r="D91" s="75" t="s">
        <v>289</v>
      </c>
      <c r="E91" s="75" t="s">
        <v>290</v>
      </c>
      <c r="F91" s="75" t="s">
        <v>107</v>
      </c>
      <c r="G91" s="144">
        <v>16</v>
      </c>
      <c r="H91" s="145" t="s">
        <v>291</v>
      </c>
      <c r="I91" s="97" t="s">
        <v>292</v>
      </c>
    </row>
    <row r="92" spans="1:13" ht="33.75" customHeight="1" x14ac:dyDescent="0.35">
      <c r="A92" s="47"/>
      <c r="B92" s="149"/>
      <c r="C92" s="58"/>
      <c r="D92" s="58" t="s">
        <v>196</v>
      </c>
      <c r="E92" s="58"/>
      <c r="F92" s="58"/>
      <c r="G92" s="59">
        <f>SUM(G89:G91)</f>
        <v>48</v>
      </c>
      <c r="H92" s="47"/>
      <c r="I92" s="47"/>
    </row>
    <row r="93" spans="1:13" ht="24.75" customHeight="1" x14ac:dyDescent="0.35">
      <c r="A93" s="3"/>
      <c r="B93" s="3"/>
      <c r="C93" s="3"/>
      <c r="D93" s="5"/>
      <c r="E93" s="3"/>
      <c r="F93" s="3"/>
      <c r="G93" s="6"/>
      <c r="H93" s="3"/>
      <c r="I93" s="3"/>
      <c r="K93" s="24"/>
    </row>
    <row r="94" spans="1:13" ht="24.9" customHeight="1" x14ac:dyDescent="0.35">
      <c r="A94" s="89" t="s">
        <v>293</v>
      </c>
      <c r="B94" s="90"/>
      <c r="C94" s="90"/>
      <c r="D94" s="90"/>
      <c r="E94" s="90"/>
      <c r="F94" s="90"/>
      <c r="G94" s="90"/>
      <c r="H94" s="90"/>
      <c r="I94" s="91"/>
      <c r="K94" s="24"/>
    </row>
    <row r="95" spans="1:13" x14ac:dyDescent="0.35">
      <c r="A95" s="125" t="s">
        <v>4</v>
      </c>
      <c r="B95" s="125" t="s">
        <v>5</v>
      </c>
      <c r="C95" s="125" t="s">
        <v>6</v>
      </c>
      <c r="D95" s="125" t="s">
        <v>7</v>
      </c>
      <c r="E95" s="125" t="s">
        <v>8</v>
      </c>
      <c r="F95" s="125" t="s">
        <v>9</v>
      </c>
      <c r="G95" s="125" t="s">
        <v>10</v>
      </c>
      <c r="H95" s="125" t="s">
        <v>11</v>
      </c>
      <c r="I95" s="125" t="s">
        <v>12</v>
      </c>
    </row>
    <row r="96" spans="1:13" ht="60" customHeight="1" x14ac:dyDescent="0.35">
      <c r="A96" s="128"/>
      <c r="B96" s="128"/>
      <c r="C96" s="128"/>
      <c r="D96" s="128"/>
      <c r="E96" s="128"/>
      <c r="F96" s="128"/>
      <c r="G96" s="129"/>
      <c r="H96" s="47"/>
      <c r="I96" s="97" t="s">
        <v>276</v>
      </c>
    </row>
    <row r="97" spans="1:9" x14ac:dyDescent="0.35">
      <c r="A97" s="47"/>
      <c r="B97" s="58"/>
      <c r="C97" s="58"/>
      <c r="D97" s="58" t="s">
        <v>196</v>
      </c>
      <c r="E97" s="58"/>
      <c r="F97" s="58"/>
      <c r="G97" s="59">
        <f>SUM(G96:G96)</f>
        <v>0</v>
      </c>
      <c r="H97" s="47"/>
      <c r="I97" s="47"/>
    </row>
    <row r="98" spans="1:9" x14ac:dyDescent="0.35">
      <c r="A98" s="3"/>
      <c r="B98" s="5"/>
      <c r="C98" s="5"/>
      <c r="D98" s="5"/>
      <c r="E98" s="5"/>
      <c r="F98" s="5"/>
      <c r="G98" s="6"/>
      <c r="H98" s="3"/>
      <c r="I98" s="3"/>
    </row>
    <row r="99" spans="1:9" ht="24.9" customHeight="1" x14ac:dyDescent="0.35">
      <c r="A99" s="98" t="s">
        <v>294</v>
      </c>
      <c r="B99" s="99"/>
      <c r="C99" s="99"/>
      <c r="D99" s="99"/>
      <c r="E99" s="99"/>
      <c r="F99" s="99"/>
      <c r="G99" s="99"/>
      <c r="H99" s="99"/>
      <c r="I99" s="100"/>
    </row>
    <row r="100" spans="1:9" ht="47.1" customHeight="1" x14ac:dyDescent="0.35">
      <c r="A100" s="125" t="s">
        <v>4</v>
      </c>
      <c r="B100" s="125" t="s">
        <v>5</v>
      </c>
      <c r="C100" s="125" t="s">
        <v>6</v>
      </c>
      <c r="D100" s="125" t="s">
        <v>7</v>
      </c>
      <c r="E100" s="125" t="s">
        <v>8</v>
      </c>
      <c r="F100" s="125" t="s">
        <v>9</v>
      </c>
      <c r="G100" s="125" t="s">
        <v>10</v>
      </c>
      <c r="H100" s="125" t="s">
        <v>11</v>
      </c>
      <c r="I100" s="125" t="s">
        <v>12</v>
      </c>
    </row>
    <row r="101" spans="1:9" ht="31.2" x14ac:dyDescent="0.35">
      <c r="A101" s="47" t="s">
        <v>295</v>
      </c>
      <c r="B101" s="139">
        <v>45118</v>
      </c>
      <c r="C101" s="139">
        <v>45118</v>
      </c>
      <c r="D101" s="140" t="s">
        <v>296</v>
      </c>
      <c r="E101" s="55" t="s">
        <v>89</v>
      </c>
      <c r="F101" s="110" t="s">
        <v>107</v>
      </c>
      <c r="G101" s="96">
        <v>16</v>
      </c>
      <c r="H101" s="141">
        <v>65</v>
      </c>
      <c r="I101" s="132" t="s">
        <v>297</v>
      </c>
    </row>
    <row r="102" spans="1:9" ht="31.2" x14ac:dyDescent="0.35">
      <c r="A102" s="60" t="s">
        <v>298</v>
      </c>
      <c r="B102" s="142">
        <v>45118</v>
      </c>
      <c r="C102" s="143">
        <v>45118</v>
      </c>
      <c r="D102" s="140" t="s">
        <v>299</v>
      </c>
      <c r="E102" s="55" t="s">
        <v>300</v>
      </c>
      <c r="F102" s="110" t="s">
        <v>107</v>
      </c>
      <c r="G102" s="96">
        <v>16</v>
      </c>
      <c r="H102" s="141">
        <v>66</v>
      </c>
      <c r="I102" s="132" t="s">
        <v>301</v>
      </c>
    </row>
    <row r="103" spans="1:9" ht="31.2" x14ac:dyDescent="0.35">
      <c r="A103" s="60" t="s">
        <v>298</v>
      </c>
      <c r="B103" s="142">
        <v>45118</v>
      </c>
      <c r="C103" s="143">
        <v>45118</v>
      </c>
      <c r="D103" s="140" t="s">
        <v>299</v>
      </c>
      <c r="E103" s="55" t="s">
        <v>300</v>
      </c>
      <c r="F103" s="110" t="s">
        <v>107</v>
      </c>
      <c r="G103" s="96">
        <v>16</v>
      </c>
      <c r="H103" s="141">
        <v>67</v>
      </c>
      <c r="I103" s="132" t="s">
        <v>302</v>
      </c>
    </row>
    <row r="104" spans="1:9" ht="31.2" x14ac:dyDescent="0.35">
      <c r="A104" s="47" t="s">
        <v>303</v>
      </c>
      <c r="B104" s="142">
        <v>45141</v>
      </c>
      <c r="C104" s="143">
        <v>45141</v>
      </c>
      <c r="D104" s="140" t="s">
        <v>304</v>
      </c>
      <c r="E104" s="55" t="s">
        <v>305</v>
      </c>
      <c r="F104" s="110" t="s">
        <v>107</v>
      </c>
      <c r="G104" s="96">
        <v>16</v>
      </c>
      <c r="H104" s="141">
        <v>68</v>
      </c>
      <c r="I104" s="132" t="s">
        <v>306</v>
      </c>
    </row>
    <row r="105" spans="1:9" s="18" customFormat="1" ht="31.2" x14ac:dyDescent="0.35">
      <c r="A105" s="47" t="s">
        <v>307</v>
      </c>
      <c r="B105" s="139">
        <v>45155</v>
      </c>
      <c r="C105" s="139">
        <v>45155</v>
      </c>
      <c r="D105" s="140" t="s">
        <v>308</v>
      </c>
      <c r="E105" s="55" t="s">
        <v>309</v>
      </c>
      <c r="F105" s="110" t="s">
        <v>107</v>
      </c>
      <c r="G105" s="96">
        <v>16</v>
      </c>
      <c r="H105" s="141">
        <v>69</v>
      </c>
      <c r="I105" s="132" t="s">
        <v>310</v>
      </c>
    </row>
    <row r="106" spans="1:9" s="18" customFormat="1" ht="31.2" x14ac:dyDescent="0.35">
      <c r="A106" s="47" t="s">
        <v>311</v>
      </c>
      <c r="B106" s="139">
        <v>45155</v>
      </c>
      <c r="C106" s="139">
        <v>45155</v>
      </c>
      <c r="D106" s="140" t="s">
        <v>228</v>
      </c>
      <c r="E106" s="55" t="s">
        <v>312</v>
      </c>
      <c r="F106" s="110" t="s">
        <v>107</v>
      </c>
      <c r="G106" s="96">
        <v>16</v>
      </c>
      <c r="H106" s="141">
        <v>70</v>
      </c>
      <c r="I106" s="132" t="s">
        <v>313</v>
      </c>
    </row>
    <row r="107" spans="1:9" x14ac:dyDescent="0.35">
      <c r="A107" s="47"/>
      <c r="B107" s="47"/>
      <c r="C107" s="47"/>
      <c r="D107" s="122" t="s">
        <v>196</v>
      </c>
      <c r="E107" s="60"/>
      <c r="F107" s="60"/>
      <c r="G107" s="124">
        <f>SUM(G101:G106)</f>
        <v>96</v>
      </c>
      <c r="H107" s="47"/>
      <c r="I107" s="47"/>
    </row>
    <row r="108" spans="1:9" ht="24" customHeight="1" x14ac:dyDescent="0.35">
      <c r="A108" s="3"/>
      <c r="B108" s="9"/>
      <c r="C108" s="25"/>
      <c r="D108" s="26"/>
      <c r="E108" s="27"/>
      <c r="F108" s="27"/>
      <c r="G108" s="28"/>
      <c r="H108" s="25"/>
      <c r="I108" s="29"/>
    </row>
    <row r="109" spans="1:9" ht="24.9" customHeight="1" x14ac:dyDescent="0.35">
      <c r="A109" s="98" t="s">
        <v>314</v>
      </c>
      <c r="B109" s="99"/>
      <c r="C109" s="99"/>
      <c r="D109" s="99"/>
      <c r="E109" s="99"/>
      <c r="F109" s="99"/>
      <c r="G109" s="99"/>
      <c r="H109" s="99"/>
      <c r="I109" s="100"/>
    </row>
    <row r="110" spans="1:9" s="18" customFormat="1" x14ac:dyDescent="0.35">
      <c r="A110" s="138" t="s">
        <v>4</v>
      </c>
      <c r="B110" s="138" t="s">
        <v>5</v>
      </c>
      <c r="C110" s="138" t="s">
        <v>6</v>
      </c>
      <c r="D110" s="138" t="s">
        <v>7</v>
      </c>
      <c r="E110" s="138" t="s">
        <v>8</v>
      </c>
      <c r="F110" s="138" t="s">
        <v>9</v>
      </c>
      <c r="G110" s="138" t="s">
        <v>10</v>
      </c>
      <c r="H110" s="138" t="s">
        <v>11</v>
      </c>
      <c r="I110" s="138" t="s">
        <v>12</v>
      </c>
    </row>
    <row r="111" spans="1:9" s="18" customFormat="1" ht="62.4" x14ac:dyDescent="0.35">
      <c r="A111" s="48" t="s">
        <v>315</v>
      </c>
      <c r="B111" s="48" t="s">
        <v>91</v>
      </c>
      <c r="C111" s="48" t="s">
        <v>91</v>
      </c>
      <c r="D111" s="50" t="s">
        <v>316</v>
      </c>
      <c r="E111" s="50" t="s">
        <v>317</v>
      </c>
      <c r="F111" s="51" t="s">
        <v>107</v>
      </c>
      <c r="G111" s="95">
        <v>16</v>
      </c>
      <c r="H111" s="95" t="s">
        <v>318</v>
      </c>
      <c r="I111" s="64" t="s">
        <v>319</v>
      </c>
    </row>
    <row r="112" spans="1:9" s="18" customFormat="1" ht="62.4" x14ac:dyDescent="0.35">
      <c r="A112" s="48" t="s">
        <v>315</v>
      </c>
      <c r="B112" s="48" t="s">
        <v>320</v>
      </c>
      <c r="C112" s="48" t="s">
        <v>320</v>
      </c>
      <c r="D112" s="50" t="s">
        <v>316</v>
      </c>
      <c r="E112" s="50" t="s">
        <v>317</v>
      </c>
      <c r="F112" s="51" t="s">
        <v>107</v>
      </c>
      <c r="G112" s="95">
        <v>16</v>
      </c>
      <c r="H112" s="95" t="s">
        <v>321</v>
      </c>
      <c r="I112" s="64" t="s">
        <v>322</v>
      </c>
    </row>
    <row r="113" spans="1:9" s="18" customFormat="1" ht="62.4" x14ac:dyDescent="0.35">
      <c r="A113" s="48" t="s">
        <v>323</v>
      </c>
      <c r="B113" s="48" t="s">
        <v>220</v>
      </c>
      <c r="C113" s="48" t="s">
        <v>220</v>
      </c>
      <c r="D113" s="50" t="s">
        <v>324</v>
      </c>
      <c r="E113" s="50" t="s">
        <v>325</v>
      </c>
      <c r="F113" s="51" t="s">
        <v>107</v>
      </c>
      <c r="G113" s="95">
        <v>16</v>
      </c>
      <c r="H113" s="95" t="s">
        <v>326</v>
      </c>
      <c r="I113" s="132" t="s">
        <v>327</v>
      </c>
    </row>
    <row r="114" spans="1:9" s="18" customFormat="1" ht="46.8" x14ac:dyDescent="0.35">
      <c r="A114" s="48" t="s">
        <v>328</v>
      </c>
      <c r="B114" s="48" t="s">
        <v>220</v>
      </c>
      <c r="C114" s="48" t="s">
        <v>220</v>
      </c>
      <c r="D114" s="50" t="s">
        <v>329</v>
      </c>
      <c r="E114" s="50" t="s">
        <v>330</v>
      </c>
      <c r="F114" s="51" t="s">
        <v>107</v>
      </c>
      <c r="G114" s="95">
        <v>16</v>
      </c>
      <c r="H114" s="95" t="s">
        <v>331</v>
      </c>
      <c r="I114" s="64" t="s">
        <v>332</v>
      </c>
    </row>
    <row r="115" spans="1:9" s="18" customFormat="1" ht="62.4" x14ac:dyDescent="0.35">
      <c r="A115" s="48" t="s">
        <v>333</v>
      </c>
      <c r="B115" s="48" t="s">
        <v>334</v>
      </c>
      <c r="C115" s="48" t="s">
        <v>334</v>
      </c>
      <c r="D115" s="50" t="s">
        <v>335</v>
      </c>
      <c r="E115" s="50" t="s">
        <v>336</v>
      </c>
      <c r="F115" s="51" t="s">
        <v>107</v>
      </c>
      <c r="G115" s="95">
        <v>12</v>
      </c>
      <c r="H115" s="95" t="s">
        <v>337</v>
      </c>
      <c r="I115" s="64" t="s">
        <v>338</v>
      </c>
    </row>
    <row r="116" spans="1:9" s="18" customFormat="1" ht="62.4" x14ac:dyDescent="0.35">
      <c r="A116" s="133" t="s">
        <v>333</v>
      </c>
      <c r="B116" s="133" t="s">
        <v>334</v>
      </c>
      <c r="C116" s="133" t="s">
        <v>334</v>
      </c>
      <c r="D116" s="134" t="s">
        <v>339</v>
      </c>
      <c r="E116" s="134" t="s">
        <v>340</v>
      </c>
      <c r="F116" s="135" t="s">
        <v>107</v>
      </c>
      <c r="G116" s="136">
        <v>12</v>
      </c>
      <c r="H116" s="136" t="s">
        <v>341</v>
      </c>
      <c r="I116" s="137" t="s">
        <v>342</v>
      </c>
    </row>
    <row r="117" spans="1:9" s="18" customFormat="1" ht="62.4" x14ac:dyDescent="0.35">
      <c r="A117" s="47" t="s">
        <v>343</v>
      </c>
      <c r="B117" s="48" t="s">
        <v>334</v>
      </c>
      <c r="C117" s="48" t="s">
        <v>334</v>
      </c>
      <c r="D117" s="50" t="s">
        <v>344</v>
      </c>
      <c r="E117" s="50" t="s">
        <v>345</v>
      </c>
      <c r="F117" s="51" t="s">
        <v>107</v>
      </c>
      <c r="G117" s="95">
        <v>12</v>
      </c>
      <c r="H117" s="95" t="s">
        <v>346</v>
      </c>
      <c r="I117" s="64" t="s">
        <v>347</v>
      </c>
    </row>
    <row r="118" spans="1:9" s="18" customFormat="1" ht="30" customHeight="1" x14ac:dyDescent="0.35">
      <c r="A118" s="47"/>
      <c r="B118" s="58"/>
      <c r="C118" s="47"/>
      <c r="D118" s="122" t="s">
        <v>196</v>
      </c>
      <c r="E118" s="123"/>
      <c r="F118" s="123"/>
      <c r="G118" s="59">
        <f>SUM(G111:G117)</f>
        <v>100</v>
      </c>
      <c r="H118" s="47"/>
      <c r="I118" s="47"/>
    </row>
    <row r="119" spans="1:9" s="18" customFormat="1" ht="30" customHeight="1" x14ac:dyDescent="0.35">
      <c r="A119" s="9"/>
      <c r="B119" s="30"/>
      <c r="C119" s="25"/>
      <c r="D119" s="26"/>
      <c r="E119" s="31"/>
      <c r="F119" s="31"/>
      <c r="G119" s="32"/>
      <c r="H119" s="25"/>
      <c r="I119" s="29"/>
    </row>
    <row r="120" spans="1:9" s="18" customFormat="1" ht="24.9" customHeight="1" x14ac:dyDescent="0.35">
      <c r="A120" s="89" t="s">
        <v>348</v>
      </c>
      <c r="B120" s="90"/>
      <c r="C120" s="90"/>
      <c r="D120" s="90"/>
      <c r="E120" s="90"/>
      <c r="F120" s="90"/>
      <c r="G120" s="90"/>
      <c r="H120" s="90"/>
      <c r="I120" s="91"/>
    </row>
    <row r="121" spans="1:9" s="18" customFormat="1" x14ac:dyDescent="0.35">
      <c r="A121" s="125" t="s">
        <v>4</v>
      </c>
      <c r="B121" s="125" t="s">
        <v>5</v>
      </c>
      <c r="C121" s="125" t="s">
        <v>6</v>
      </c>
      <c r="D121" s="125" t="s">
        <v>7</v>
      </c>
      <c r="E121" s="125" t="s">
        <v>8</v>
      </c>
      <c r="F121" s="125" t="s">
        <v>9</v>
      </c>
      <c r="G121" s="125" t="s">
        <v>10</v>
      </c>
      <c r="H121" s="125" t="s">
        <v>11</v>
      </c>
      <c r="I121" s="125" t="s">
        <v>12</v>
      </c>
    </row>
    <row r="122" spans="1:9" s="18" customFormat="1" ht="31.2" x14ac:dyDescent="0.35">
      <c r="A122" s="126" t="s">
        <v>349</v>
      </c>
      <c r="B122" s="127">
        <v>44993</v>
      </c>
      <c r="C122" s="127">
        <v>44993</v>
      </c>
      <c r="D122" s="116" t="s">
        <v>350</v>
      </c>
      <c r="E122" s="128" t="s">
        <v>351</v>
      </c>
      <c r="F122" s="128" t="s">
        <v>107</v>
      </c>
      <c r="G122" s="118">
        <v>6</v>
      </c>
      <c r="H122" s="129" t="s">
        <v>352</v>
      </c>
      <c r="I122" s="97" t="s">
        <v>353</v>
      </c>
    </row>
    <row r="123" spans="1:9" s="18" customFormat="1" ht="31.2" x14ac:dyDescent="0.35">
      <c r="A123" s="126" t="s">
        <v>349</v>
      </c>
      <c r="B123" s="130">
        <v>45177</v>
      </c>
      <c r="C123" s="130">
        <v>45177</v>
      </c>
      <c r="D123" s="116" t="s">
        <v>350</v>
      </c>
      <c r="E123" s="128" t="s">
        <v>351</v>
      </c>
      <c r="F123" s="128" t="s">
        <v>107</v>
      </c>
      <c r="G123" s="118">
        <v>6</v>
      </c>
      <c r="H123" s="129" t="s">
        <v>354</v>
      </c>
      <c r="I123" s="131" t="s">
        <v>355</v>
      </c>
    </row>
    <row r="124" spans="1:9" s="18" customFormat="1" ht="93.6" x14ac:dyDescent="0.35">
      <c r="A124" s="128" t="s">
        <v>356</v>
      </c>
      <c r="B124" s="127">
        <v>45207</v>
      </c>
      <c r="C124" s="127">
        <v>45207</v>
      </c>
      <c r="D124" s="116" t="s">
        <v>357</v>
      </c>
      <c r="E124" s="128" t="s">
        <v>358</v>
      </c>
      <c r="F124" s="128" t="s">
        <v>359</v>
      </c>
      <c r="G124" s="118">
        <v>6</v>
      </c>
      <c r="H124" s="128" t="s">
        <v>360</v>
      </c>
      <c r="I124" s="97" t="s">
        <v>361</v>
      </c>
    </row>
    <row r="125" spans="1:9" s="18" customFormat="1" ht="31.2" x14ac:dyDescent="0.35">
      <c r="A125" s="128" t="s">
        <v>349</v>
      </c>
      <c r="B125" s="127" t="s">
        <v>94</v>
      </c>
      <c r="C125" s="127" t="s">
        <v>94</v>
      </c>
      <c r="D125" s="116" t="s">
        <v>350</v>
      </c>
      <c r="E125" s="128" t="s">
        <v>351</v>
      </c>
      <c r="F125" s="128" t="s">
        <v>107</v>
      </c>
      <c r="G125" s="118">
        <v>6</v>
      </c>
      <c r="H125" s="128" t="s">
        <v>362</v>
      </c>
      <c r="I125" s="132" t="s">
        <v>363</v>
      </c>
    </row>
    <row r="126" spans="1:9" s="18" customFormat="1" ht="46.8" x14ac:dyDescent="0.35">
      <c r="A126" s="128" t="s">
        <v>356</v>
      </c>
      <c r="B126" s="127" t="s">
        <v>233</v>
      </c>
      <c r="C126" s="127" t="s">
        <v>233</v>
      </c>
      <c r="D126" s="116" t="s">
        <v>357</v>
      </c>
      <c r="E126" s="128" t="s">
        <v>358</v>
      </c>
      <c r="F126" s="128" t="s">
        <v>364</v>
      </c>
      <c r="G126" s="118">
        <v>6</v>
      </c>
      <c r="H126" s="128" t="s">
        <v>365</v>
      </c>
      <c r="I126" s="132" t="s">
        <v>366</v>
      </c>
    </row>
    <row r="127" spans="1:9" s="18" customFormat="1" ht="31.2" x14ac:dyDescent="0.35">
      <c r="A127" s="128" t="s">
        <v>349</v>
      </c>
      <c r="B127" s="130" t="s">
        <v>233</v>
      </c>
      <c r="C127" s="130" t="s">
        <v>233</v>
      </c>
      <c r="D127" s="116" t="s">
        <v>350</v>
      </c>
      <c r="E127" s="128" t="s">
        <v>351</v>
      </c>
      <c r="F127" s="128" t="s">
        <v>107</v>
      </c>
      <c r="G127" s="118">
        <v>6</v>
      </c>
      <c r="H127" s="128" t="s">
        <v>367</v>
      </c>
      <c r="I127" s="132" t="s">
        <v>368</v>
      </c>
    </row>
    <row r="128" spans="1:9" s="18" customFormat="1" ht="78" x14ac:dyDescent="0.35">
      <c r="A128" s="128" t="s">
        <v>369</v>
      </c>
      <c r="B128" s="127">
        <v>45207</v>
      </c>
      <c r="C128" s="127" t="s">
        <v>233</v>
      </c>
      <c r="D128" s="116" t="s">
        <v>344</v>
      </c>
      <c r="E128" s="128" t="s">
        <v>370</v>
      </c>
      <c r="F128" s="128" t="s">
        <v>371</v>
      </c>
      <c r="G128" s="118">
        <v>12</v>
      </c>
      <c r="H128" s="128" t="s">
        <v>372</v>
      </c>
      <c r="I128" s="132" t="s">
        <v>373</v>
      </c>
    </row>
    <row r="129" spans="1:9" s="18" customFormat="1" ht="31.2" x14ac:dyDescent="0.35">
      <c r="A129" s="128" t="s">
        <v>349</v>
      </c>
      <c r="B129" s="127" t="s">
        <v>334</v>
      </c>
      <c r="C129" s="127" t="s">
        <v>334</v>
      </c>
      <c r="D129" s="116" t="s">
        <v>350</v>
      </c>
      <c r="E129" s="128" t="s">
        <v>351</v>
      </c>
      <c r="F129" s="128" t="s">
        <v>107</v>
      </c>
      <c r="G129" s="118">
        <v>6</v>
      </c>
      <c r="H129" s="128" t="s">
        <v>374</v>
      </c>
      <c r="I129" s="132" t="s">
        <v>375</v>
      </c>
    </row>
    <row r="130" spans="1:9" s="18" customFormat="1" ht="31.2" x14ac:dyDescent="0.35">
      <c r="A130" s="128" t="s">
        <v>349</v>
      </c>
      <c r="B130" s="127" t="s">
        <v>376</v>
      </c>
      <c r="C130" s="127" t="s">
        <v>376</v>
      </c>
      <c r="D130" s="116" t="s">
        <v>350</v>
      </c>
      <c r="E130" s="128" t="s">
        <v>351</v>
      </c>
      <c r="F130" s="128" t="s">
        <v>107</v>
      </c>
      <c r="G130" s="118">
        <v>6</v>
      </c>
      <c r="H130" s="128" t="s">
        <v>377</v>
      </c>
      <c r="I130" s="132" t="s">
        <v>378</v>
      </c>
    </row>
    <row r="131" spans="1:9" ht="30" customHeight="1" x14ac:dyDescent="0.35">
      <c r="A131" s="70"/>
      <c r="B131" s="70"/>
      <c r="C131" s="70"/>
      <c r="D131" s="122" t="s">
        <v>196</v>
      </c>
      <c r="E131" s="70"/>
      <c r="F131" s="70"/>
      <c r="G131" s="71">
        <f>SUM(G122:G130)</f>
        <v>60</v>
      </c>
      <c r="H131" s="70"/>
      <c r="I131" s="70"/>
    </row>
    <row r="132" spans="1:9" x14ac:dyDescent="0.35">
      <c r="A132" s="3"/>
      <c r="B132" s="5"/>
      <c r="C132" s="3"/>
      <c r="D132" s="23"/>
      <c r="E132" s="7"/>
      <c r="F132" s="7"/>
      <c r="G132" s="33"/>
      <c r="H132" s="3"/>
      <c r="I132" s="3"/>
    </row>
    <row r="133" spans="1:9" ht="24.9" customHeight="1" x14ac:dyDescent="0.35">
      <c r="A133" s="101" t="s">
        <v>379</v>
      </c>
      <c r="B133" s="102"/>
      <c r="C133" s="102"/>
      <c r="D133" s="102"/>
      <c r="E133" s="102"/>
      <c r="F133" s="102"/>
      <c r="G133" s="102"/>
      <c r="H133" s="102"/>
      <c r="I133" s="103"/>
    </row>
    <row r="134" spans="1:9" x14ac:dyDescent="0.35">
      <c r="A134" s="125" t="s">
        <v>4</v>
      </c>
      <c r="B134" s="125" t="s">
        <v>5</v>
      </c>
      <c r="C134" s="125" t="s">
        <v>6</v>
      </c>
      <c r="D134" s="125" t="s">
        <v>7</v>
      </c>
      <c r="E134" s="125" t="s">
        <v>8</v>
      </c>
      <c r="F134" s="125" t="s">
        <v>9</v>
      </c>
      <c r="G134" s="125" t="s">
        <v>10</v>
      </c>
      <c r="H134" s="125" t="s">
        <v>11</v>
      </c>
      <c r="I134" s="125" t="s">
        <v>12</v>
      </c>
    </row>
    <row r="135" spans="1:9" ht="93.6" x14ac:dyDescent="0.35">
      <c r="A135" s="116" t="s">
        <v>380</v>
      </c>
      <c r="B135" s="117">
        <v>45140</v>
      </c>
      <c r="C135" s="117">
        <v>45140</v>
      </c>
      <c r="D135" s="116" t="s">
        <v>381</v>
      </c>
      <c r="E135" s="116" t="s">
        <v>382</v>
      </c>
      <c r="F135" s="74" t="s">
        <v>383</v>
      </c>
      <c r="G135" s="118">
        <v>10</v>
      </c>
      <c r="H135" s="116" t="s">
        <v>384</v>
      </c>
      <c r="I135" s="97" t="s">
        <v>385</v>
      </c>
    </row>
    <row r="136" spans="1:9" ht="120" customHeight="1" x14ac:dyDescent="0.35">
      <c r="A136" s="116" t="s">
        <v>386</v>
      </c>
      <c r="B136" s="119">
        <v>45160</v>
      </c>
      <c r="C136" s="60">
        <v>45160</v>
      </c>
      <c r="D136" s="47" t="s">
        <v>387</v>
      </c>
      <c r="E136" s="47" t="s">
        <v>388</v>
      </c>
      <c r="F136" s="74" t="s">
        <v>389</v>
      </c>
      <c r="G136" s="118">
        <v>16</v>
      </c>
      <c r="H136" s="116" t="s">
        <v>318</v>
      </c>
      <c r="I136" s="97" t="s">
        <v>390</v>
      </c>
    </row>
    <row r="137" spans="1:9" ht="46.8" x14ac:dyDescent="0.35">
      <c r="A137" s="120" t="s">
        <v>391</v>
      </c>
      <c r="B137" s="119">
        <v>45160</v>
      </c>
      <c r="C137" s="60">
        <v>45160</v>
      </c>
      <c r="D137" s="47" t="s">
        <v>392</v>
      </c>
      <c r="E137" s="47" t="s">
        <v>393</v>
      </c>
      <c r="F137" s="74" t="s">
        <v>389</v>
      </c>
      <c r="G137" s="118">
        <v>16</v>
      </c>
      <c r="H137" s="116" t="s">
        <v>321</v>
      </c>
      <c r="I137" s="121" t="s">
        <v>394</v>
      </c>
    </row>
    <row r="138" spans="1:9" ht="109.2" x14ac:dyDescent="0.35">
      <c r="A138" s="116" t="s">
        <v>386</v>
      </c>
      <c r="B138" s="119">
        <v>45167</v>
      </c>
      <c r="C138" s="60">
        <v>45167</v>
      </c>
      <c r="D138" s="47" t="s">
        <v>387</v>
      </c>
      <c r="E138" s="47" t="s">
        <v>388</v>
      </c>
      <c r="F138" s="74" t="s">
        <v>389</v>
      </c>
      <c r="G138" s="118">
        <v>16</v>
      </c>
      <c r="H138" s="116" t="s">
        <v>326</v>
      </c>
      <c r="I138" s="121" t="s">
        <v>395</v>
      </c>
    </row>
    <row r="139" spans="1:9" ht="46.8" x14ac:dyDescent="0.35">
      <c r="A139" s="120" t="s">
        <v>396</v>
      </c>
      <c r="B139" s="119">
        <v>45167</v>
      </c>
      <c r="C139" s="60">
        <v>45167</v>
      </c>
      <c r="D139" s="47" t="s">
        <v>397</v>
      </c>
      <c r="E139" s="47" t="s">
        <v>398</v>
      </c>
      <c r="F139" s="74" t="s">
        <v>389</v>
      </c>
      <c r="G139" s="118">
        <v>16</v>
      </c>
      <c r="H139" s="116" t="s">
        <v>337</v>
      </c>
      <c r="I139" s="121" t="s">
        <v>399</v>
      </c>
    </row>
    <row r="140" spans="1:9" ht="62.4" x14ac:dyDescent="0.35">
      <c r="A140" s="120" t="s">
        <v>400</v>
      </c>
      <c r="B140" s="119">
        <v>45167</v>
      </c>
      <c r="C140" s="60">
        <v>45167</v>
      </c>
      <c r="D140" s="47" t="s">
        <v>401</v>
      </c>
      <c r="E140" s="47" t="s">
        <v>402</v>
      </c>
      <c r="F140" s="74" t="s">
        <v>389</v>
      </c>
      <c r="G140" s="118">
        <v>16</v>
      </c>
      <c r="H140" s="116" t="s">
        <v>341</v>
      </c>
      <c r="I140" s="121" t="s">
        <v>403</v>
      </c>
    </row>
    <row r="141" spans="1:9" ht="62.4" x14ac:dyDescent="0.35">
      <c r="A141" s="120" t="s">
        <v>391</v>
      </c>
      <c r="B141" s="119">
        <v>45167</v>
      </c>
      <c r="C141" s="60">
        <v>45167</v>
      </c>
      <c r="D141" s="47" t="s">
        <v>392</v>
      </c>
      <c r="E141" s="47" t="s">
        <v>393</v>
      </c>
      <c r="F141" s="74" t="s">
        <v>389</v>
      </c>
      <c r="G141" s="118">
        <v>16</v>
      </c>
      <c r="H141" s="116" t="s">
        <v>346</v>
      </c>
      <c r="I141" s="121" t="s">
        <v>404</v>
      </c>
    </row>
    <row r="142" spans="1:9" ht="30" customHeight="1" x14ac:dyDescent="0.35">
      <c r="A142" s="47"/>
      <c r="B142" s="47"/>
      <c r="C142" s="47"/>
      <c r="D142" s="122" t="s">
        <v>196</v>
      </c>
      <c r="E142" s="58"/>
      <c r="F142" s="123"/>
      <c r="G142" s="124">
        <f>SUM(G135:G141)</f>
        <v>106</v>
      </c>
      <c r="H142" s="47"/>
      <c r="I142" s="47"/>
    </row>
    <row r="143" spans="1:9" x14ac:dyDescent="0.35">
      <c r="A143" s="3"/>
      <c r="B143" s="5"/>
      <c r="C143" s="5"/>
      <c r="D143" s="5"/>
      <c r="E143" s="5"/>
      <c r="F143" s="5"/>
      <c r="G143" s="6"/>
      <c r="H143" s="3"/>
      <c r="I143" s="3"/>
    </row>
    <row r="144" spans="1:9" ht="24.9" customHeight="1" x14ac:dyDescent="0.35">
      <c r="A144" s="89" t="s">
        <v>405</v>
      </c>
      <c r="B144" s="90"/>
      <c r="C144" s="90"/>
      <c r="D144" s="90"/>
      <c r="E144" s="90"/>
      <c r="F144" s="90"/>
      <c r="G144" s="90"/>
      <c r="H144" s="90"/>
      <c r="I144" s="91"/>
    </row>
    <row r="145" spans="1:11" x14ac:dyDescent="0.35">
      <c r="A145" s="115" t="s">
        <v>4</v>
      </c>
      <c r="B145" s="115" t="s">
        <v>5</v>
      </c>
      <c r="C145" s="115" t="s">
        <v>6</v>
      </c>
      <c r="D145" s="115" t="s">
        <v>7</v>
      </c>
      <c r="E145" s="115" t="s">
        <v>8</v>
      </c>
      <c r="F145" s="115" t="s">
        <v>9</v>
      </c>
      <c r="G145" s="115" t="s">
        <v>10</v>
      </c>
      <c r="H145" s="115" t="s">
        <v>11</v>
      </c>
      <c r="I145" s="115" t="s">
        <v>12</v>
      </c>
      <c r="K145" s="34"/>
    </row>
    <row r="146" spans="1:11" ht="46.8" x14ac:dyDescent="0.35">
      <c r="A146" s="47" t="s">
        <v>406</v>
      </c>
      <c r="B146" s="109">
        <v>45141</v>
      </c>
      <c r="C146" s="109">
        <v>45141</v>
      </c>
      <c r="D146" s="110" t="s">
        <v>407</v>
      </c>
      <c r="E146" s="110" t="s">
        <v>408</v>
      </c>
      <c r="F146" s="74" t="s">
        <v>409</v>
      </c>
      <c r="G146" s="111">
        <v>10</v>
      </c>
      <c r="H146" s="112">
        <v>46</v>
      </c>
      <c r="I146" s="113" t="s">
        <v>410</v>
      </c>
      <c r="K146" s="35"/>
    </row>
    <row r="147" spans="1:11" ht="46.8" x14ac:dyDescent="0.35">
      <c r="A147" s="47" t="s">
        <v>411</v>
      </c>
      <c r="B147" s="109">
        <v>45141</v>
      </c>
      <c r="C147" s="109">
        <v>45141</v>
      </c>
      <c r="D147" s="110" t="s">
        <v>412</v>
      </c>
      <c r="E147" s="110" t="s">
        <v>413</v>
      </c>
      <c r="F147" s="74" t="s">
        <v>409</v>
      </c>
      <c r="G147" s="111">
        <v>10</v>
      </c>
      <c r="H147" s="112">
        <v>29</v>
      </c>
      <c r="I147" s="114" t="s">
        <v>414</v>
      </c>
      <c r="K147" s="35"/>
    </row>
    <row r="148" spans="1:11" ht="46.8" x14ac:dyDescent="0.35">
      <c r="A148" s="110" t="s">
        <v>415</v>
      </c>
      <c r="B148" s="109">
        <v>45155</v>
      </c>
      <c r="C148" s="109">
        <v>45155</v>
      </c>
      <c r="D148" s="110" t="s">
        <v>416</v>
      </c>
      <c r="E148" s="110" t="s">
        <v>417</v>
      </c>
      <c r="F148" s="74" t="s">
        <v>409</v>
      </c>
      <c r="G148" s="111">
        <v>10</v>
      </c>
      <c r="H148" s="112">
        <v>48</v>
      </c>
      <c r="I148" s="113" t="s">
        <v>418</v>
      </c>
      <c r="K148" s="35"/>
    </row>
    <row r="149" spans="1:11" ht="46.8" x14ac:dyDescent="0.35">
      <c r="A149" s="47" t="s">
        <v>419</v>
      </c>
      <c r="B149" s="109">
        <v>45155</v>
      </c>
      <c r="C149" s="109">
        <v>45155</v>
      </c>
      <c r="D149" s="110" t="s">
        <v>420</v>
      </c>
      <c r="E149" s="110" t="s">
        <v>421</v>
      </c>
      <c r="F149" s="74" t="s">
        <v>409</v>
      </c>
      <c r="G149" s="111">
        <v>10</v>
      </c>
      <c r="H149" s="112">
        <v>30</v>
      </c>
      <c r="I149" s="114" t="s">
        <v>422</v>
      </c>
      <c r="K149" s="35"/>
    </row>
    <row r="150" spans="1:11" ht="46.8" x14ac:dyDescent="0.35">
      <c r="A150" s="110" t="s">
        <v>415</v>
      </c>
      <c r="B150" s="109">
        <v>45167</v>
      </c>
      <c r="C150" s="109">
        <v>45167</v>
      </c>
      <c r="D150" s="110" t="s">
        <v>416</v>
      </c>
      <c r="E150" s="110" t="s">
        <v>417</v>
      </c>
      <c r="F150" s="74" t="s">
        <v>409</v>
      </c>
      <c r="G150" s="111">
        <v>10</v>
      </c>
      <c r="H150" s="112">
        <v>49</v>
      </c>
      <c r="I150" s="114" t="s">
        <v>423</v>
      </c>
    </row>
    <row r="151" spans="1:11" ht="27" customHeight="1" x14ac:dyDescent="0.35">
      <c r="A151" s="47"/>
      <c r="B151" s="47"/>
      <c r="C151" s="47"/>
      <c r="D151" s="58" t="s">
        <v>196</v>
      </c>
      <c r="E151" s="60"/>
      <c r="F151" s="60"/>
      <c r="G151" s="59">
        <f>SUM(G146:G150)</f>
        <v>50</v>
      </c>
      <c r="H151" s="47"/>
      <c r="I151" s="47"/>
    </row>
    <row r="152" spans="1:11" ht="24.75" customHeight="1" x14ac:dyDescent="0.35">
      <c r="A152" s="104"/>
      <c r="B152" s="104"/>
      <c r="C152" s="104"/>
      <c r="D152" s="105" t="s">
        <v>196</v>
      </c>
      <c r="E152" s="106"/>
      <c r="F152" s="107"/>
      <c r="G152" s="108">
        <f xml:space="preserve"> SUM(G151,G107,G97,G92,G118,G51,G85, G80, G32,G142,G69,G131)</f>
        <v>6281.7</v>
      </c>
      <c r="H152" s="104"/>
      <c r="I152" s="104"/>
    </row>
    <row r="153" spans="1:11" ht="54.9" customHeight="1" x14ac:dyDescent="0.35">
      <c r="A153" s="33"/>
      <c r="B153" s="33"/>
      <c r="C153" s="33"/>
      <c r="D153" s="33"/>
      <c r="E153" s="33"/>
      <c r="F153" s="33"/>
      <c r="G153" s="33"/>
      <c r="H153" s="33"/>
      <c r="I153" s="33"/>
    </row>
    <row r="154" spans="1:11" ht="54.9" customHeight="1" x14ac:dyDescent="0.35">
      <c r="A154" s="33"/>
      <c r="B154" s="36"/>
      <c r="C154" s="33"/>
      <c r="D154" s="33"/>
      <c r="E154" s="33"/>
      <c r="F154" s="33"/>
      <c r="G154" s="33"/>
      <c r="H154" s="33"/>
      <c r="I154" s="33"/>
    </row>
    <row r="155" spans="1:11" ht="54.9" customHeight="1" x14ac:dyDescent="0.35">
      <c r="A155" s="33"/>
      <c r="B155" s="33"/>
      <c r="C155" s="33"/>
      <c r="D155" s="33"/>
      <c r="E155" s="33"/>
      <c r="F155" s="33"/>
      <c r="G155" s="33"/>
      <c r="H155" s="33"/>
      <c r="I155" s="33"/>
    </row>
    <row r="156" spans="1:11" ht="16.5" customHeight="1" x14ac:dyDescent="0.35">
      <c r="A156" s="33"/>
      <c r="B156" s="33"/>
      <c r="C156" s="33"/>
      <c r="D156" s="33"/>
      <c r="E156" s="33"/>
      <c r="F156" s="33"/>
      <c r="G156" s="33"/>
      <c r="H156" s="33"/>
      <c r="I156" s="33"/>
    </row>
    <row r="157" spans="1:11" ht="31.5" customHeight="1" x14ac:dyDescent="0.35">
      <c r="A157" s="33"/>
      <c r="B157" s="33"/>
      <c r="C157" s="33"/>
      <c r="D157" s="33"/>
      <c r="E157" s="33"/>
      <c r="F157" s="33"/>
      <c r="G157" s="33"/>
      <c r="H157" s="33"/>
      <c r="I157" s="33"/>
    </row>
    <row r="158" spans="1:11" ht="50.1" customHeight="1" x14ac:dyDescent="0.35">
      <c r="A158" s="33"/>
      <c r="B158" s="33"/>
      <c r="C158" s="33"/>
      <c r="D158" s="33"/>
      <c r="E158" s="33"/>
      <c r="F158" s="33"/>
      <c r="G158" s="33"/>
      <c r="H158" s="33"/>
      <c r="I158" s="33"/>
    </row>
    <row r="159" spans="1:11" ht="23.25" customHeight="1" x14ac:dyDescent="0.35">
      <c r="A159" s="33"/>
      <c r="B159" s="33"/>
      <c r="C159" s="33"/>
      <c r="D159" s="33" t="s">
        <v>278</v>
      </c>
      <c r="E159" s="33"/>
      <c r="F159" s="33"/>
      <c r="G159" s="33"/>
      <c r="H159" s="33"/>
      <c r="I159" s="33"/>
    </row>
    <row r="160" spans="1:11" ht="50.1" customHeight="1" x14ac:dyDescent="0.35">
      <c r="A160" s="33"/>
      <c r="B160" s="33"/>
      <c r="C160" s="33"/>
      <c r="D160" s="33"/>
      <c r="E160" s="33"/>
      <c r="F160" s="33"/>
      <c r="G160" s="33"/>
      <c r="H160" s="33"/>
      <c r="I160" s="33"/>
    </row>
    <row r="161" spans="1:10" ht="17.25" customHeight="1" x14ac:dyDescent="0.35">
      <c r="A161" s="33"/>
      <c r="B161" s="33"/>
      <c r="C161" s="33"/>
      <c r="D161" s="33"/>
      <c r="E161" s="33"/>
      <c r="F161" s="33"/>
      <c r="G161" s="33"/>
      <c r="H161" s="33"/>
      <c r="I161" s="33"/>
    </row>
    <row r="162" spans="1:10" x14ac:dyDescent="0.35">
      <c r="A162" s="33"/>
      <c r="B162" s="33"/>
      <c r="C162" s="33"/>
      <c r="D162" s="33"/>
      <c r="E162" s="33"/>
      <c r="F162" s="33"/>
      <c r="G162" s="33"/>
      <c r="H162" s="33"/>
      <c r="I162" s="33"/>
    </row>
    <row r="163" spans="1:10" ht="33" customHeight="1" x14ac:dyDescent="0.35">
      <c r="A163" s="33"/>
      <c r="B163" s="33"/>
      <c r="C163" s="33"/>
      <c r="D163" s="33"/>
      <c r="E163" s="33"/>
      <c r="F163" s="33"/>
      <c r="G163" s="33"/>
      <c r="H163" s="33"/>
      <c r="I163" s="33"/>
    </row>
    <row r="164" spans="1:10" ht="27" customHeight="1" x14ac:dyDescent="0.35">
      <c r="A164" s="33"/>
      <c r="B164" s="33"/>
      <c r="C164" s="33"/>
      <c r="D164" s="33"/>
      <c r="E164" s="33"/>
      <c r="F164" s="33"/>
      <c r="G164" s="33"/>
      <c r="H164" s="33"/>
      <c r="I164" s="33"/>
    </row>
    <row r="165" spans="1:10" ht="83.25" customHeight="1" x14ac:dyDescent="0.35">
      <c r="A165" s="33"/>
      <c r="B165" s="33"/>
      <c r="C165" s="33"/>
      <c r="D165" s="33"/>
      <c r="E165" s="33"/>
      <c r="F165" s="33"/>
      <c r="G165" s="33"/>
      <c r="H165" s="33"/>
      <c r="I165" s="33"/>
    </row>
    <row r="166" spans="1:10" x14ac:dyDescent="0.35">
      <c r="A166" s="33"/>
      <c r="B166" s="33"/>
      <c r="C166" s="33"/>
      <c r="D166" s="33"/>
      <c r="E166" s="33"/>
      <c r="F166" s="33"/>
      <c r="G166" s="33"/>
      <c r="H166" s="33"/>
      <c r="I166" s="33"/>
    </row>
    <row r="167" spans="1:10" x14ac:dyDescent="0.35">
      <c r="A167" s="33"/>
      <c r="B167" s="33"/>
      <c r="C167" s="33"/>
      <c r="D167" s="33"/>
      <c r="E167" s="33"/>
      <c r="F167" s="33"/>
      <c r="G167" s="33"/>
      <c r="H167" s="33"/>
      <c r="I167" s="33"/>
    </row>
    <row r="168" spans="1:10" x14ac:dyDescent="0.35">
      <c r="A168" s="33"/>
      <c r="B168" s="33"/>
      <c r="C168" s="33"/>
      <c r="D168" s="33"/>
      <c r="E168" s="33"/>
      <c r="F168" s="33"/>
      <c r="G168" s="33"/>
      <c r="H168" s="33"/>
      <c r="I168" s="33"/>
    </row>
    <row r="169" spans="1:10" x14ac:dyDescent="0.35">
      <c r="A169" s="33"/>
      <c r="B169" s="33"/>
      <c r="C169" s="33"/>
      <c r="D169" s="33"/>
      <c r="E169" s="33"/>
      <c r="F169" s="33"/>
      <c r="G169" s="33"/>
      <c r="H169" s="33"/>
      <c r="I169" s="33"/>
    </row>
    <row r="170" spans="1:10" x14ac:dyDescent="0.35">
      <c r="A170" s="33"/>
      <c r="B170" s="33"/>
      <c r="C170" s="33"/>
      <c r="D170" s="33"/>
      <c r="E170" s="33"/>
      <c r="F170" s="33"/>
      <c r="G170" s="33"/>
      <c r="H170" s="33"/>
      <c r="I170" s="33"/>
    </row>
    <row r="171" spans="1:10" x14ac:dyDescent="0.35">
      <c r="A171" s="33"/>
      <c r="B171" s="33"/>
      <c r="C171" s="33"/>
      <c r="D171" s="33"/>
      <c r="E171" s="33"/>
      <c r="F171" s="33"/>
      <c r="G171" s="33"/>
      <c r="H171" s="33"/>
      <c r="I171" s="33"/>
    </row>
    <row r="172" spans="1:10" x14ac:dyDescent="0.35">
      <c r="A172" s="33"/>
      <c r="B172" s="33"/>
      <c r="C172" s="33"/>
      <c r="D172" s="33"/>
      <c r="E172" s="33"/>
      <c r="F172" s="33"/>
      <c r="G172" s="33"/>
      <c r="H172" s="33"/>
      <c r="I172" s="33"/>
    </row>
    <row r="173" spans="1:10" x14ac:dyDescent="0.35">
      <c r="A173" s="33"/>
      <c r="B173" s="33"/>
      <c r="C173" s="33"/>
      <c r="D173" s="33"/>
      <c r="E173" s="33"/>
      <c r="F173" s="33"/>
      <c r="G173" s="33"/>
      <c r="H173" s="33"/>
      <c r="I173" s="33"/>
    </row>
    <row r="174" spans="1:10" x14ac:dyDescent="0.35">
      <c r="A174" s="33"/>
      <c r="B174" s="33"/>
      <c r="C174" s="33"/>
      <c r="D174" s="33"/>
      <c r="E174" s="33"/>
      <c r="F174" s="33"/>
      <c r="G174" s="33"/>
      <c r="H174" s="33"/>
      <c r="I174" s="33"/>
    </row>
    <row r="175" spans="1:10" ht="29.25" customHeight="1" x14ac:dyDescent="0.35">
      <c r="A175" s="33"/>
      <c r="B175" s="33"/>
      <c r="C175" s="33"/>
      <c r="D175" s="33"/>
      <c r="E175" s="33"/>
      <c r="F175" s="33"/>
      <c r="G175" s="33"/>
      <c r="H175" s="33"/>
      <c r="I175" s="33"/>
      <c r="J175" s="37"/>
    </row>
    <row r="176" spans="1:10" ht="34.5" customHeight="1" x14ac:dyDescent="0.35">
      <c r="A176" s="33"/>
      <c r="B176" s="33"/>
      <c r="C176" s="33"/>
      <c r="D176" s="33"/>
      <c r="E176" s="33"/>
      <c r="F176" s="33"/>
      <c r="G176" s="33"/>
      <c r="H176" s="33"/>
      <c r="I176" s="33"/>
      <c r="J176" s="37"/>
    </row>
    <row r="177" spans="1:10" ht="44.25" customHeight="1" x14ac:dyDescent="0.35">
      <c r="A177" s="33"/>
      <c r="B177" s="33"/>
      <c r="C177" s="33"/>
      <c r="D177" s="33"/>
      <c r="E177" s="33"/>
      <c r="F177" s="33"/>
      <c r="G177" s="33"/>
      <c r="H177" s="33"/>
      <c r="I177" s="33"/>
      <c r="J177" s="37"/>
    </row>
    <row r="178" spans="1:10" ht="45" customHeight="1" x14ac:dyDescent="0.35">
      <c r="A178" s="33"/>
      <c r="B178" s="33"/>
      <c r="C178" s="33"/>
      <c r="D178" s="33"/>
      <c r="E178" s="33"/>
      <c r="F178" s="33"/>
      <c r="G178" s="33"/>
      <c r="H178" s="33"/>
      <c r="I178" s="33"/>
      <c r="J178" s="37"/>
    </row>
    <row r="179" spans="1:10" x14ac:dyDescent="0.35">
      <c r="A179" s="33"/>
      <c r="B179" s="33"/>
      <c r="C179" s="33"/>
      <c r="D179" s="33"/>
      <c r="E179" s="33"/>
      <c r="F179" s="33"/>
      <c r="G179" s="33"/>
      <c r="H179" s="33"/>
      <c r="I179" s="33"/>
    </row>
    <row r="180" spans="1:10" x14ac:dyDescent="0.35">
      <c r="A180" s="33"/>
      <c r="B180" s="33"/>
      <c r="C180" s="33"/>
      <c r="D180" s="33"/>
      <c r="E180" s="33"/>
      <c r="F180" s="33"/>
      <c r="G180" s="33"/>
      <c r="H180" s="33"/>
      <c r="I180" s="33"/>
    </row>
    <row r="181" spans="1:10" ht="45.75" customHeight="1" x14ac:dyDescent="0.35">
      <c r="A181" s="33"/>
      <c r="B181" s="33"/>
      <c r="C181" s="33"/>
      <c r="D181" s="33"/>
      <c r="E181" s="33"/>
      <c r="F181" s="33"/>
      <c r="G181" s="33"/>
      <c r="H181" s="33"/>
      <c r="I181" s="33"/>
    </row>
    <row r="182" spans="1:10" ht="42.75" customHeight="1" x14ac:dyDescent="0.35">
      <c r="A182" s="33"/>
      <c r="B182" s="33"/>
      <c r="C182" s="33"/>
      <c r="D182" s="33"/>
      <c r="E182" s="33"/>
      <c r="F182" s="33"/>
      <c r="G182" s="33"/>
      <c r="H182" s="33"/>
      <c r="I182" s="33"/>
    </row>
    <row r="183" spans="1:10" ht="46.5" customHeight="1" x14ac:dyDescent="0.35">
      <c r="A183" s="33"/>
      <c r="B183" s="33"/>
      <c r="C183" s="33"/>
      <c r="D183" s="33"/>
      <c r="E183" s="33"/>
      <c r="F183" s="33"/>
      <c r="G183" s="33"/>
      <c r="H183" s="33"/>
      <c r="I183" s="33"/>
    </row>
    <row r="184" spans="1:10" ht="50.25" customHeight="1" x14ac:dyDescent="0.35">
      <c r="A184" s="33"/>
      <c r="B184" s="33"/>
      <c r="C184" s="33"/>
      <c r="D184" s="33"/>
      <c r="E184" s="33"/>
      <c r="F184" s="33"/>
      <c r="G184" s="33"/>
      <c r="H184" s="33"/>
      <c r="I184" s="33"/>
    </row>
    <row r="185" spans="1:10" ht="38.25" customHeight="1" x14ac:dyDescent="0.35">
      <c r="A185" s="33"/>
      <c r="B185" s="33"/>
      <c r="C185" s="33"/>
      <c r="D185" s="33"/>
      <c r="E185" s="33"/>
      <c r="F185" s="33"/>
      <c r="G185" s="33"/>
      <c r="H185" s="33"/>
      <c r="I185" s="33"/>
    </row>
    <row r="186" spans="1:10" ht="43.5" customHeight="1" x14ac:dyDescent="0.35">
      <c r="A186" s="33"/>
      <c r="B186" s="33"/>
      <c r="C186" s="33"/>
      <c r="D186" s="33"/>
      <c r="E186" s="33"/>
      <c r="F186" s="33"/>
      <c r="G186" s="33"/>
      <c r="H186" s="33"/>
      <c r="I186" s="33"/>
    </row>
    <row r="187" spans="1:10" ht="39.75" customHeight="1" x14ac:dyDescent="0.35">
      <c r="A187" s="33"/>
      <c r="B187" s="33"/>
      <c r="C187" s="33"/>
      <c r="D187" s="33"/>
      <c r="E187" s="33"/>
      <c r="F187" s="33"/>
      <c r="G187" s="33"/>
      <c r="H187" s="33"/>
      <c r="I187" s="33"/>
    </row>
    <row r="188" spans="1:10" x14ac:dyDescent="0.35">
      <c r="A188" s="33"/>
      <c r="B188" s="33"/>
      <c r="C188" s="33"/>
      <c r="D188" s="33"/>
      <c r="E188" s="33"/>
      <c r="F188" s="33"/>
      <c r="G188" s="33"/>
      <c r="H188" s="38"/>
      <c r="I188" s="37"/>
    </row>
    <row r="189" spans="1:10" x14ac:dyDescent="0.35">
      <c r="A189" s="33"/>
      <c r="B189" s="33"/>
      <c r="C189" s="33"/>
      <c r="D189" s="33"/>
      <c r="E189" s="33"/>
      <c r="F189" s="33"/>
      <c r="G189" s="33"/>
      <c r="H189" s="38"/>
      <c r="I189" s="37"/>
    </row>
    <row r="190" spans="1:10" x14ac:dyDescent="0.35">
      <c r="A190" s="33"/>
      <c r="B190" s="33"/>
      <c r="C190" s="33"/>
      <c r="D190" s="33"/>
      <c r="E190" s="33"/>
      <c r="F190" s="33"/>
      <c r="G190" s="33"/>
      <c r="H190" s="38"/>
      <c r="I190" s="37"/>
    </row>
    <row r="191" spans="1:10" x14ac:dyDescent="0.35">
      <c r="A191" s="33"/>
      <c r="B191" s="33"/>
      <c r="C191" s="33"/>
      <c r="D191" s="33"/>
      <c r="E191" s="33"/>
      <c r="F191" s="33"/>
      <c r="G191" s="33"/>
      <c r="H191" s="38"/>
      <c r="I191" s="37"/>
    </row>
    <row r="192" spans="1:10" x14ac:dyDescent="0.35">
      <c r="A192" s="33"/>
      <c r="B192" s="33"/>
      <c r="C192" s="33"/>
      <c r="D192" s="33"/>
      <c r="E192" s="33"/>
      <c r="F192" s="33"/>
      <c r="G192" s="33"/>
      <c r="H192" s="33"/>
      <c r="I192" s="33"/>
    </row>
    <row r="193" spans="1:12" x14ac:dyDescent="0.35">
      <c r="A193" s="33"/>
      <c r="B193" s="33"/>
      <c r="C193" s="33"/>
      <c r="D193" s="33"/>
      <c r="E193" s="33"/>
      <c r="F193" s="33"/>
      <c r="G193" s="33"/>
      <c r="H193" s="33"/>
      <c r="I193" s="33"/>
    </row>
    <row r="194" spans="1:12" x14ac:dyDescent="0.35">
      <c r="A194" s="33"/>
      <c r="B194" s="33"/>
      <c r="C194" s="33"/>
      <c r="D194" s="33"/>
      <c r="E194" s="33"/>
      <c r="F194" s="33"/>
      <c r="G194" s="33"/>
      <c r="H194" s="33"/>
      <c r="I194" s="33"/>
      <c r="L194" s="39"/>
    </row>
    <row r="195" spans="1:12" x14ac:dyDescent="0.35">
      <c r="A195" s="33"/>
      <c r="B195" s="33"/>
      <c r="C195" s="33"/>
      <c r="D195" s="33"/>
      <c r="E195" s="33"/>
      <c r="F195" s="33"/>
      <c r="G195" s="33"/>
      <c r="H195" s="33"/>
      <c r="I195" s="33"/>
    </row>
    <row r="196" spans="1:12" x14ac:dyDescent="0.35">
      <c r="A196" s="33"/>
      <c r="B196" s="33"/>
      <c r="C196" s="33"/>
      <c r="D196" s="33"/>
      <c r="E196" s="33"/>
      <c r="F196" s="33"/>
      <c r="G196" s="33"/>
      <c r="H196" s="33"/>
      <c r="I196" s="33"/>
    </row>
    <row r="197" spans="1:12" x14ac:dyDescent="0.35">
      <c r="A197" s="33"/>
      <c r="B197" s="33"/>
      <c r="C197" s="33"/>
      <c r="D197" s="33"/>
      <c r="E197" s="33"/>
      <c r="F197" s="33"/>
      <c r="G197" s="33"/>
      <c r="H197" s="33"/>
      <c r="I197" s="33"/>
    </row>
    <row r="198" spans="1:12" x14ac:dyDescent="0.35">
      <c r="A198" s="33"/>
      <c r="B198" s="33"/>
      <c r="C198" s="33"/>
      <c r="D198" s="33"/>
      <c r="E198" s="33"/>
      <c r="F198" s="33"/>
      <c r="G198" s="33"/>
      <c r="H198" s="33"/>
      <c r="I198" s="33"/>
    </row>
    <row r="199" spans="1:12" x14ac:dyDescent="0.35">
      <c r="A199" s="33"/>
      <c r="B199" s="33"/>
      <c r="C199" s="33"/>
      <c r="D199" s="33"/>
      <c r="E199" s="33"/>
      <c r="F199" s="33"/>
      <c r="G199" s="33"/>
      <c r="H199" s="33"/>
      <c r="I199" s="33"/>
    </row>
    <row r="200" spans="1:12" x14ac:dyDescent="0.35">
      <c r="A200" s="33"/>
      <c r="B200" s="33"/>
      <c r="C200" s="33"/>
      <c r="D200" s="33"/>
      <c r="E200" s="33"/>
      <c r="F200" s="33"/>
      <c r="G200" s="33"/>
      <c r="H200" s="33"/>
      <c r="I200" s="33"/>
    </row>
    <row r="201" spans="1:12" x14ac:dyDescent="0.35">
      <c r="A201" s="33"/>
      <c r="B201" s="33"/>
      <c r="C201" s="33"/>
      <c r="D201" s="33"/>
      <c r="E201" s="33"/>
      <c r="F201" s="33"/>
      <c r="G201" s="33"/>
      <c r="H201" s="33"/>
      <c r="I201" s="33"/>
    </row>
    <row r="202" spans="1:12" ht="106.5" customHeight="1" x14ac:dyDescent="0.35">
      <c r="A202" s="33"/>
      <c r="B202" s="33"/>
      <c r="C202" s="33"/>
      <c r="D202" s="33"/>
      <c r="E202" s="33"/>
      <c r="F202" s="33"/>
      <c r="G202" s="33"/>
      <c r="H202" s="33"/>
      <c r="I202" s="33"/>
    </row>
    <row r="203" spans="1:12" ht="105.75" customHeight="1" x14ac:dyDescent="0.35">
      <c r="A203" s="33"/>
      <c r="B203" s="33"/>
      <c r="C203" s="33"/>
      <c r="D203" s="33"/>
      <c r="E203" s="33"/>
      <c r="F203" s="33"/>
      <c r="G203" s="33"/>
      <c r="H203" s="33"/>
      <c r="I203" s="33"/>
    </row>
    <row r="204" spans="1:12" ht="90.75" customHeight="1" x14ac:dyDescent="0.35">
      <c r="A204" s="33"/>
      <c r="B204" s="33"/>
      <c r="C204" s="33"/>
      <c r="D204" s="33"/>
      <c r="E204" s="33"/>
      <c r="F204" s="33"/>
      <c r="G204" s="33"/>
      <c r="H204" s="33"/>
      <c r="I204" s="33"/>
    </row>
    <row r="205" spans="1:12" ht="100.5" customHeight="1" x14ac:dyDescent="0.35">
      <c r="A205" s="33"/>
      <c r="B205" s="33"/>
      <c r="C205" s="33"/>
      <c r="D205" s="33"/>
      <c r="E205" s="33"/>
      <c r="F205" s="33"/>
      <c r="G205" s="33"/>
      <c r="H205" s="33"/>
      <c r="I205" s="33"/>
    </row>
    <row r="206" spans="1:12" ht="89.25" customHeight="1" x14ac:dyDescent="0.35">
      <c r="A206" s="33"/>
      <c r="B206" s="33"/>
      <c r="C206" s="33"/>
      <c r="D206" s="33"/>
      <c r="E206" s="33"/>
      <c r="F206" s="33"/>
      <c r="G206" s="33"/>
      <c r="H206" s="33"/>
      <c r="I206" s="33"/>
    </row>
    <row r="207" spans="1:12" ht="111.75" customHeight="1" x14ac:dyDescent="0.35">
      <c r="A207" s="33"/>
      <c r="B207" s="33"/>
      <c r="C207" s="33"/>
      <c r="D207" s="33"/>
      <c r="E207" s="33"/>
      <c r="F207" s="33"/>
      <c r="G207" s="33"/>
      <c r="H207" s="33"/>
      <c r="I207" s="33"/>
    </row>
    <row r="208" spans="1:12" ht="119.25" customHeight="1" x14ac:dyDescent="0.35">
      <c r="A208" s="33"/>
      <c r="B208" s="33"/>
      <c r="C208" s="33"/>
      <c r="D208" s="33"/>
      <c r="E208" s="33"/>
      <c r="F208" s="33"/>
      <c r="G208" s="33"/>
      <c r="H208" s="33"/>
      <c r="I208" s="33"/>
    </row>
    <row r="209" spans="1:9" ht="95.25" customHeight="1" x14ac:dyDescent="0.35">
      <c r="A209" s="33"/>
      <c r="B209" s="33"/>
      <c r="C209" s="33"/>
      <c r="D209" s="33"/>
      <c r="E209" s="33"/>
      <c r="F209" s="33"/>
      <c r="G209" s="33"/>
      <c r="H209" s="33"/>
      <c r="I209" s="33"/>
    </row>
    <row r="210" spans="1:9" ht="96" customHeight="1" x14ac:dyDescent="0.35">
      <c r="A210" s="33"/>
      <c r="B210" s="33"/>
      <c r="C210" s="33"/>
      <c r="D210" s="33"/>
      <c r="E210" s="33"/>
      <c r="F210" s="33"/>
      <c r="G210" s="33"/>
      <c r="H210" s="33"/>
      <c r="I210" s="33"/>
    </row>
    <row r="211" spans="1:9" ht="75" customHeight="1" x14ac:dyDescent="0.35">
      <c r="A211" s="33"/>
      <c r="B211" s="33"/>
      <c r="C211" s="33"/>
      <c r="D211" s="33"/>
      <c r="E211" s="33"/>
      <c r="F211" s="33"/>
      <c r="G211" s="33"/>
      <c r="H211" s="33"/>
      <c r="I211" s="33"/>
    </row>
    <row r="212" spans="1:9" ht="75" customHeight="1" x14ac:dyDescent="0.35">
      <c r="A212" s="33"/>
      <c r="B212" s="33"/>
      <c r="C212" s="33"/>
      <c r="D212" s="33"/>
      <c r="E212" s="33"/>
      <c r="F212" s="33"/>
      <c r="G212" s="33"/>
      <c r="H212" s="33"/>
      <c r="I212" s="33"/>
    </row>
    <row r="213" spans="1:9" ht="75" customHeight="1" x14ac:dyDescent="0.35">
      <c r="A213" s="33"/>
      <c r="B213" s="33"/>
      <c r="C213" s="33"/>
      <c r="D213" s="33"/>
      <c r="E213" s="33"/>
      <c r="F213" s="33"/>
      <c r="G213" s="33"/>
      <c r="H213" s="33"/>
      <c r="I213" s="33"/>
    </row>
    <row r="214" spans="1:9" ht="75" customHeight="1" x14ac:dyDescent="0.35">
      <c r="A214" s="33"/>
      <c r="B214" s="33"/>
      <c r="C214" s="33"/>
      <c r="D214" s="33"/>
      <c r="E214" s="33"/>
      <c r="F214" s="33"/>
      <c r="G214" s="33"/>
      <c r="H214" s="33"/>
      <c r="I214" s="33"/>
    </row>
    <row r="215" spans="1:9" ht="75" customHeight="1" x14ac:dyDescent="0.35">
      <c r="A215" s="33"/>
      <c r="B215" s="33"/>
      <c r="C215" s="33"/>
      <c r="D215" s="33"/>
      <c r="E215" s="33"/>
      <c r="F215" s="33"/>
      <c r="G215" s="33"/>
      <c r="H215" s="33"/>
      <c r="I215" s="33"/>
    </row>
    <row r="216" spans="1:9" ht="75" customHeight="1" x14ac:dyDescent="0.35">
      <c r="A216" s="33"/>
      <c r="B216" s="33"/>
      <c r="C216" s="33"/>
      <c r="D216" s="33"/>
      <c r="E216" s="33"/>
      <c r="F216" s="33"/>
      <c r="G216" s="33"/>
      <c r="H216" s="33"/>
      <c r="I216" s="33"/>
    </row>
    <row r="217" spans="1:9" ht="75" customHeight="1" x14ac:dyDescent="0.35">
      <c r="A217" s="33"/>
      <c r="B217" s="33"/>
      <c r="C217" s="33"/>
      <c r="D217" s="33"/>
      <c r="E217" s="33"/>
      <c r="F217" s="33"/>
      <c r="G217" s="33"/>
      <c r="H217" s="33"/>
      <c r="I217" s="33"/>
    </row>
    <row r="218" spans="1:9" ht="75" customHeight="1" x14ac:dyDescent="0.35">
      <c r="A218" s="33"/>
      <c r="B218" s="33"/>
      <c r="C218" s="33"/>
      <c r="D218" s="33"/>
      <c r="E218" s="33"/>
      <c r="F218" s="33"/>
      <c r="G218" s="33"/>
      <c r="H218" s="33"/>
      <c r="I218" s="33"/>
    </row>
    <row r="219" spans="1:9" ht="75" customHeight="1" x14ac:dyDescent="0.35">
      <c r="A219" s="33"/>
      <c r="B219" s="33"/>
      <c r="C219" s="33"/>
      <c r="D219" s="33"/>
      <c r="E219" s="33"/>
      <c r="F219" s="33"/>
      <c r="G219" s="33"/>
      <c r="H219" s="33"/>
      <c r="I219" s="33"/>
    </row>
    <row r="220" spans="1:9" ht="75" customHeight="1" x14ac:dyDescent="0.35">
      <c r="A220" s="33"/>
      <c r="B220" s="33"/>
      <c r="C220" s="33"/>
      <c r="D220" s="33"/>
      <c r="E220" s="33"/>
      <c r="F220" s="33"/>
      <c r="G220" s="33"/>
      <c r="H220" s="33"/>
      <c r="I220" s="33"/>
    </row>
    <row r="221" spans="1:9" ht="24.9" customHeight="1" x14ac:dyDescent="0.35">
      <c r="A221" s="33"/>
      <c r="B221" s="33"/>
      <c r="C221" s="33"/>
      <c r="D221" s="33"/>
      <c r="E221" s="33"/>
      <c r="F221" s="33"/>
      <c r="G221" s="33"/>
      <c r="H221" s="33"/>
      <c r="I221" s="33"/>
    </row>
    <row r="222" spans="1:9" x14ac:dyDescent="0.35">
      <c r="A222" s="33"/>
      <c r="B222" s="33"/>
      <c r="C222" s="33"/>
      <c r="D222" s="33"/>
      <c r="E222" s="33"/>
      <c r="F222" s="33"/>
      <c r="G222" s="33"/>
      <c r="H222" s="33"/>
      <c r="I222" s="33"/>
    </row>
    <row r="223" spans="1:9" x14ac:dyDescent="0.35">
      <c r="A223" s="33"/>
      <c r="B223" s="33"/>
      <c r="C223" s="33"/>
      <c r="D223" s="33"/>
      <c r="E223" s="33"/>
      <c r="F223" s="33"/>
      <c r="G223" s="33"/>
      <c r="H223" s="33"/>
      <c r="I223" s="33"/>
    </row>
    <row r="224" spans="1:9" x14ac:dyDescent="0.35">
      <c r="A224" s="33"/>
      <c r="B224" s="33"/>
      <c r="C224" s="33"/>
      <c r="D224" s="33"/>
      <c r="E224" s="33"/>
      <c r="F224" s="33"/>
      <c r="G224" s="33"/>
      <c r="H224" s="33"/>
      <c r="I224" s="33"/>
    </row>
    <row r="225" spans="1:9" x14ac:dyDescent="0.35">
      <c r="A225" s="33"/>
      <c r="B225" s="33"/>
      <c r="C225" s="33"/>
      <c r="D225" s="33"/>
      <c r="E225" s="33"/>
      <c r="F225" s="33"/>
      <c r="G225" s="33"/>
      <c r="H225" s="33"/>
      <c r="I225" s="33"/>
    </row>
    <row r="226" spans="1:9" x14ac:dyDescent="0.35">
      <c r="A226" s="33"/>
      <c r="B226" s="33"/>
      <c r="C226" s="33"/>
      <c r="D226" s="33"/>
      <c r="E226" s="33"/>
      <c r="F226" s="33"/>
      <c r="G226" s="33"/>
      <c r="H226" s="33"/>
      <c r="I226" s="33"/>
    </row>
    <row r="227" spans="1:9" x14ac:dyDescent="0.35">
      <c r="A227" s="33"/>
      <c r="B227" s="33"/>
      <c r="C227" s="33"/>
      <c r="D227" s="33"/>
      <c r="E227" s="33"/>
      <c r="F227" s="33"/>
      <c r="G227" s="33"/>
      <c r="H227" s="33"/>
      <c r="I227" s="33"/>
    </row>
    <row r="228" spans="1:9" x14ac:dyDescent="0.35">
      <c r="A228" s="33"/>
      <c r="B228" s="33"/>
      <c r="C228" s="33"/>
      <c r="D228" s="33"/>
      <c r="E228" s="33"/>
      <c r="F228" s="33"/>
      <c r="G228" s="33"/>
      <c r="H228" s="33"/>
      <c r="I228" s="33"/>
    </row>
    <row r="229" spans="1:9" x14ac:dyDescent="0.35">
      <c r="A229" s="33"/>
      <c r="B229" s="33"/>
      <c r="C229" s="33"/>
      <c r="D229" s="33"/>
      <c r="E229" s="33"/>
      <c r="F229" s="33"/>
      <c r="G229" s="33"/>
      <c r="H229" s="33"/>
      <c r="I229" s="33"/>
    </row>
    <row r="230" spans="1:9" x14ac:dyDescent="0.35">
      <c r="A230" s="33"/>
      <c r="B230" s="33"/>
      <c r="C230" s="33"/>
      <c r="D230" s="33"/>
      <c r="E230" s="33"/>
      <c r="F230" s="33"/>
      <c r="G230" s="33"/>
      <c r="H230" s="33"/>
      <c r="I230" s="33"/>
    </row>
    <row r="231" spans="1:9" x14ac:dyDescent="0.35">
      <c r="A231" s="33"/>
      <c r="B231" s="33"/>
      <c r="C231" s="33"/>
      <c r="D231" s="33"/>
      <c r="E231" s="33"/>
      <c r="F231" s="33"/>
      <c r="G231" s="33"/>
      <c r="H231" s="33"/>
      <c r="I231" s="33"/>
    </row>
    <row r="232" spans="1:9" x14ac:dyDescent="0.35">
      <c r="A232" s="33"/>
      <c r="B232" s="33"/>
      <c r="C232" s="33"/>
      <c r="D232" s="33"/>
      <c r="E232" s="33"/>
      <c r="F232" s="33"/>
      <c r="G232" s="33"/>
      <c r="H232" s="33"/>
      <c r="I232" s="33"/>
    </row>
    <row r="233" spans="1:9" x14ac:dyDescent="0.35">
      <c r="A233" s="33"/>
      <c r="B233" s="33"/>
      <c r="C233" s="33"/>
      <c r="D233" s="33"/>
      <c r="E233" s="33"/>
      <c r="F233" s="33"/>
      <c r="G233" s="33"/>
      <c r="H233" s="33"/>
      <c r="I233" s="33"/>
    </row>
    <row r="234" spans="1:9" x14ac:dyDescent="0.35">
      <c r="A234" s="33"/>
      <c r="B234" s="33"/>
      <c r="C234" s="33"/>
      <c r="D234" s="33"/>
      <c r="E234" s="33"/>
      <c r="F234" s="33"/>
      <c r="G234" s="33"/>
      <c r="H234" s="33"/>
      <c r="I234" s="33"/>
    </row>
    <row r="235" spans="1:9" x14ac:dyDescent="0.35">
      <c r="A235" s="33"/>
      <c r="B235" s="33"/>
      <c r="C235" s="33"/>
      <c r="D235" s="33"/>
      <c r="E235" s="33"/>
      <c r="F235" s="33"/>
      <c r="G235" s="33"/>
      <c r="H235" s="33"/>
      <c r="I235" s="33"/>
    </row>
    <row r="236" spans="1:9" x14ac:dyDescent="0.35">
      <c r="A236" s="33"/>
      <c r="B236" s="33"/>
      <c r="C236" s="33"/>
      <c r="D236" s="33"/>
      <c r="E236" s="33"/>
      <c r="F236" s="33"/>
      <c r="G236" s="33"/>
      <c r="H236" s="33"/>
      <c r="I236" s="33"/>
    </row>
    <row r="237" spans="1:9" ht="38.25" customHeight="1" x14ac:dyDescent="0.35">
      <c r="A237" s="33"/>
      <c r="B237" s="33"/>
      <c r="C237" s="33"/>
      <c r="D237" s="33"/>
      <c r="E237" s="33"/>
      <c r="F237" s="33"/>
      <c r="G237" s="33"/>
      <c r="H237" s="33"/>
      <c r="I237" s="33"/>
    </row>
    <row r="238" spans="1:9" x14ac:dyDescent="0.35">
      <c r="A238" s="33"/>
      <c r="B238" s="33"/>
      <c r="C238" s="33"/>
      <c r="D238" s="33"/>
      <c r="E238" s="33"/>
      <c r="F238" s="33"/>
      <c r="G238" s="33"/>
      <c r="H238" s="33"/>
      <c r="I238" s="33"/>
    </row>
    <row r="239" spans="1:9" x14ac:dyDescent="0.35">
      <c r="A239" s="33"/>
      <c r="B239" s="33"/>
      <c r="C239" s="33"/>
      <c r="D239" s="33"/>
      <c r="E239" s="33"/>
      <c r="F239" s="33"/>
      <c r="G239" s="33"/>
      <c r="H239" s="33"/>
      <c r="I239" s="33"/>
    </row>
    <row r="240" spans="1:9" x14ac:dyDescent="0.35">
      <c r="A240" s="33"/>
      <c r="B240" s="33"/>
      <c r="C240" s="33"/>
      <c r="D240" s="33"/>
      <c r="E240" s="33"/>
      <c r="F240" s="33"/>
      <c r="G240" s="33"/>
      <c r="H240" s="33"/>
      <c r="I240" s="33"/>
    </row>
    <row r="241" spans="1:9" x14ac:dyDescent="0.35">
      <c r="A241" s="33"/>
      <c r="B241" s="33"/>
      <c r="C241" s="33"/>
      <c r="D241" s="33"/>
      <c r="E241" s="33"/>
      <c r="F241" s="33"/>
      <c r="G241" s="33"/>
      <c r="H241" s="33"/>
      <c r="I241" s="33"/>
    </row>
    <row r="242" spans="1:9" x14ac:dyDescent="0.35">
      <c r="A242" s="33"/>
      <c r="B242" s="33"/>
      <c r="C242" s="33"/>
      <c r="D242" s="33"/>
      <c r="E242" s="33"/>
      <c r="F242" s="33"/>
      <c r="G242" s="33"/>
      <c r="H242" s="33"/>
      <c r="I242" s="33"/>
    </row>
    <row r="243" spans="1:9" x14ac:dyDescent="0.35">
      <c r="A243" s="33"/>
      <c r="B243" s="33"/>
      <c r="C243" s="33"/>
      <c r="D243" s="33"/>
      <c r="E243" s="33"/>
      <c r="F243" s="33"/>
      <c r="G243" s="33"/>
      <c r="H243" s="33"/>
      <c r="I243" s="33"/>
    </row>
    <row r="244" spans="1:9" x14ac:dyDescent="0.35">
      <c r="A244" s="33"/>
      <c r="B244" s="33"/>
      <c r="C244" s="33"/>
      <c r="D244" s="33"/>
      <c r="E244" s="33"/>
      <c r="F244" s="33"/>
      <c r="G244" s="33"/>
      <c r="H244" s="33"/>
      <c r="I244" s="33"/>
    </row>
    <row r="245" spans="1:9" x14ac:dyDescent="0.35">
      <c r="A245" s="33"/>
      <c r="B245" s="33"/>
      <c r="C245" s="33"/>
      <c r="D245" s="33"/>
      <c r="E245" s="33"/>
      <c r="F245" s="33"/>
      <c r="G245" s="33"/>
      <c r="H245" s="33"/>
      <c r="I245" s="33"/>
    </row>
    <row r="246" spans="1:9" x14ac:dyDescent="0.35">
      <c r="A246" s="33"/>
      <c r="B246" s="33"/>
      <c r="C246" s="33"/>
      <c r="D246" s="33"/>
      <c r="E246" s="33"/>
      <c r="F246" s="33"/>
      <c r="G246" s="33"/>
      <c r="H246" s="33"/>
      <c r="I246" s="33"/>
    </row>
    <row r="247" spans="1:9" x14ac:dyDescent="0.35">
      <c r="A247" s="33"/>
      <c r="B247" s="33"/>
      <c r="C247" s="33"/>
      <c r="D247" s="33"/>
      <c r="E247" s="33"/>
      <c r="F247" s="33"/>
      <c r="G247" s="33"/>
      <c r="H247" s="33"/>
      <c r="I247" s="33"/>
    </row>
    <row r="248" spans="1:9" x14ac:dyDescent="0.35">
      <c r="A248" s="33"/>
      <c r="B248" s="33"/>
      <c r="C248" s="33"/>
      <c r="D248" s="33"/>
      <c r="E248" s="33"/>
      <c r="F248" s="33"/>
      <c r="G248" s="33"/>
      <c r="H248" s="33"/>
      <c r="I248" s="33"/>
    </row>
    <row r="249" spans="1:9" x14ac:dyDescent="0.35">
      <c r="A249" s="33"/>
      <c r="B249" s="33"/>
      <c r="C249" s="33"/>
      <c r="D249" s="33"/>
      <c r="E249" s="33"/>
      <c r="F249" s="33"/>
      <c r="G249" s="33"/>
      <c r="H249" s="33"/>
      <c r="I249" s="33"/>
    </row>
    <row r="250" spans="1:9" ht="25.5" customHeight="1" x14ac:dyDescent="0.35">
      <c r="A250" s="33"/>
      <c r="B250" s="33"/>
      <c r="C250" s="33"/>
      <c r="D250" s="33"/>
      <c r="E250" s="33"/>
      <c r="F250" s="33"/>
      <c r="G250" s="33"/>
      <c r="H250" s="33"/>
      <c r="I250" s="33"/>
    </row>
    <row r="251" spans="1:9" x14ac:dyDescent="0.35">
      <c r="A251" s="33"/>
      <c r="B251" s="33"/>
      <c r="C251" s="33"/>
      <c r="D251" s="33"/>
      <c r="E251" s="33"/>
      <c r="F251" s="33"/>
      <c r="G251" s="33"/>
      <c r="H251" s="33"/>
      <c r="I251" s="33"/>
    </row>
    <row r="252" spans="1:9" x14ac:dyDescent="0.35">
      <c r="A252" s="33"/>
      <c r="B252" s="33"/>
      <c r="C252" s="33"/>
      <c r="D252" s="33"/>
      <c r="E252" s="33"/>
      <c r="F252" s="33"/>
      <c r="G252" s="33"/>
      <c r="H252" s="33"/>
      <c r="I252" s="33"/>
    </row>
    <row r="253" spans="1:9" x14ac:dyDescent="0.35">
      <c r="A253" s="33"/>
      <c r="B253" s="33"/>
      <c r="C253" s="33"/>
      <c r="D253" s="33"/>
      <c r="E253" s="33"/>
      <c r="F253" s="33"/>
      <c r="G253" s="33"/>
      <c r="H253" s="33"/>
      <c r="I253" s="33"/>
    </row>
    <row r="254" spans="1:9" x14ac:dyDescent="0.35">
      <c r="A254" s="33"/>
      <c r="B254" s="33"/>
      <c r="C254" s="33"/>
      <c r="D254" s="33"/>
      <c r="E254" s="33"/>
      <c r="F254" s="33"/>
      <c r="G254" s="33"/>
      <c r="H254" s="33"/>
      <c r="I254" s="33"/>
    </row>
    <row r="255" spans="1:9" x14ac:dyDescent="0.35">
      <c r="A255" s="33"/>
      <c r="B255" s="33"/>
      <c r="C255" s="33"/>
      <c r="D255" s="33"/>
      <c r="E255" s="33"/>
      <c r="F255" s="33"/>
      <c r="G255" s="33"/>
      <c r="H255" s="33"/>
      <c r="I255" s="33"/>
    </row>
    <row r="651" ht="26.25" customHeight="1" x14ac:dyDescent="0.35"/>
    <row r="692" ht="25.5" customHeight="1" x14ac:dyDescent="0.35"/>
    <row r="747" ht="30" customHeight="1" x14ac:dyDescent="0.35"/>
    <row r="759" ht="26.25" customHeight="1" x14ac:dyDescent="0.35"/>
    <row r="765" ht="30.75" customHeight="1" x14ac:dyDescent="0.35"/>
    <row r="769" ht="22.5" customHeight="1" x14ac:dyDescent="0.35"/>
    <row r="770" ht="21" customHeight="1" x14ac:dyDescent="0.35"/>
    <row r="771" ht="27.75" customHeight="1" x14ac:dyDescent="0.35"/>
    <row r="772" ht="27.75" customHeight="1" x14ac:dyDescent="0.35"/>
    <row r="786" ht="33.75" customHeight="1" x14ac:dyDescent="0.35"/>
    <row r="796" ht="26.25" customHeight="1" x14ac:dyDescent="0.35"/>
    <row r="797" ht="42.75" customHeight="1" x14ac:dyDescent="0.35"/>
    <row r="798" ht="25.5" customHeight="1" x14ac:dyDescent="0.35"/>
    <row r="799" ht="15" customHeight="1" x14ac:dyDescent="0.35"/>
    <row r="818" spans="8:8" x14ac:dyDescent="0.35">
      <c r="H818" s="40"/>
    </row>
    <row r="830" spans="8:8" ht="18" customHeight="1" x14ac:dyDescent="0.35"/>
    <row r="887" ht="27.75" customHeight="1" x14ac:dyDescent="0.35"/>
    <row r="890" ht="29.25" customHeight="1" x14ac:dyDescent="0.35"/>
    <row r="892" ht="24" customHeight="1" x14ac:dyDescent="0.35"/>
    <row r="895" ht="42.75" customHeight="1" x14ac:dyDescent="0.35"/>
    <row r="896" ht="20.25" customHeight="1" x14ac:dyDescent="0.35"/>
    <row r="898" ht="22.5" customHeight="1" x14ac:dyDescent="0.35"/>
    <row r="901" ht="24.75" customHeight="1" x14ac:dyDescent="0.35"/>
    <row r="903" ht="24" customHeight="1" x14ac:dyDescent="0.35"/>
    <row r="907" ht="23.25" customHeight="1" x14ac:dyDescent="0.35"/>
    <row r="910" ht="21.75" customHeight="1" x14ac:dyDescent="0.35"/>
    <row r="913" ht="25.5" customHeight="1" x14ac:dyDescent="0.35"/>
    <row r="916" ht="22.5" customHeight="1" x14ac:dyDescent="0.35"/>
    <row r="919" ht="25.5" customHeight="1" x14ac:dyDescent="0.35"/>
    <row r="922" ht="24" customHeight="1" x14ac:dyDescent="0.35"/>
    <row r="925" ht="26.25" customHeight="1" x14ac:dyDescent="0.35"/>
    <row r="928" ht="24.75" customHeight="1" x14ac:dyDescent="0.35"/>
    <row r="931" ht="27" customHeight="1" x14ac:dyDescent="0.35"/>
    <row r="934" ht="21.75" customHeight="1" x14ac:dyDescent="0.35"/>
    <row r="937" ht="22.5" customHeight="1" x14ac:dyDescent="0.35"/>
    <row r="962" ht="25.5" customHeight="1" x14ac:dyDescent="0.35"/>
    <row r="965" ht="28.5" customHeight="1" x14ac:dyDescent="0.35"/>
    <row r="968" ht="25.5" customHeight="1" x14ac:dyDescent="0.35"/>
    <row r="971" ht="23.25" customHeight="1" x14ac:dyDescent="0.35"/>
    <row r="974" ht="24.75" customHeight="1" x14ac:dyDescent="0.35"/>
    <row r="977" ht="27" customHeight="1" x14ac:dyDescent="0.35"/>
    <row r="980" ht="21.75" customHeight="1" x14ac:dyDescent="0.35"/>
  </sheetData>
  <mergeCells count="16">
    <mergeCell ref="A120:I120"/>
    <mergeCell ref="A133:I133"/>
    <mergeCell ref="A144:I144"/>
    <mergeCell ref="A109:I109"/>
    <mergeCell ref="A58:I58"/>
    <mergeCell ref="A71:I71"/>
    <mergeCell ref="A82:I82"/>
    <mergeCell ref="A87:I87"/>
    <mergeCell ref="A94:I94"/>
    <mergeCell ref="A99:I99"/>
    <mergeCell ref="A1:I1"/>
    <mergeCell ref="A2:I2"/>
    <mergeCell ref="A3:I3"/>
    <mergeCell ref="A4:I4"/>
    <mergeCell ref="A34:I34"/>
    <mergeCell ref="A53:I53"/>
  </mergeCells>
  <printOptions horizontalCentered="1"/>
  <pageMargins left="0.7" right="0.7" top="0.75" bottom="0.75" header="0.3" footer="0.3"/>
  <pageSetup paperSize="5" scale="65"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Mini-Box</dc:creator>
  <cp:lastModifiedBy>Mini-Box</cp:lastModifiedBy>
  <dcterms:created xsi:type="dcterms:W3CDTF">2023-09-11T23:04:39Z</dcterms:created>
  <dcterms:modified xsi:type="dcterms:W3CDTF">2023-09-11T23:20:47Z</dcterms:modified>
</cp:coreProperties>
</file>