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3\julio\viat\"/>
    </mc:Choice>
  </mc:AlternateContent>
  <bookViews>
    <workbookView xWindow="0" yWindow="0" windowWidth="24765" windowHeight="1156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0" i="1" l="1"/>
  <c r="G152" i="1"/>
  <c r="G138" i="1"/>
  <c r="G129" i="1"/>
  <c r="G122" i="1"/>
  <c r="G107" i="1"/>
  <c r="G161" i="1" s="1"/>
  <c r="G102" i="1"/>
  <c r="G90" i="1"/>
  <c r="G83" i="1"/>
  <c r="G77" i="1"/>
  <c r="G65" i="1"/>
  <c r="G60" i="1"/>
  <c r="G37" i="1"/>
</calcChain>
</file>

<file path=xl/sharedStrings.xml><?xml version="1.0" encoding="utf-8"?>
<sst xmlns="http://schemas.openxmlformats.org/spreadsheetml/2006/main" count="842" uniqueCount="447">
  <si>
    <t>BENEMÉRITO CUERPO DE BOMBEROS DE LA REPÚBLICA DE PANAMÁ</t>
  </si>
  <si>
    <t>INFORME MENSUAL DE VIÁTICOS DEL MES DE JULIO DE 2023</t>
  </si>
  <si>
    <t>ZONA REGIONAL DE PANAMÁ</t>
  </si>
  <si>
    <t>DEPARTAMENTO DE TESORERÍA - DETALLES DE VIÁTICOS AL INTERIOR DEL PAÍS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</si>
  <si>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</si>
  <si>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</si>
  <si>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</si>
  <si>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</si>
  <si>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</si>
  <si>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</si>
  <si>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</si>
  <si>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</si>
  <si>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</si>
  <si>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8-219-1598</t>
  </si>
  <si>
    <t>22/05/2023</t>
  </si>
  <si>
    <t xml:space="preserve">Vernardo </t>
  </si>
  <si>
    <t>Hackett</t>
  </si>
  <si>
    <t>Coclé</t>
  </si>
  <si>
    <t>Desayuno, almuerzo y cena por misión oficial realizada en la ZR de Coclé el 22/05/2023</t>
  </si>
  <si>
    <t>8-777-881</t>
  </si>
  <si>
    <t>26/06/2023</t>
  </si>
  <si>
    <t>02/07/2023</t>
  </si>
  <si>
    <t xml:space="preserve">Ezequiel </t>
  </si>
  <si>
    <t>González</t>
  </si>
  <si>
    <t>Taboga-Panamá</t>
  </si>
  <si>
    <t>5307</t>
  </si>
  <si>
    <t>Desayuno - misión oficial en la Est. De Taboga ZR de Panamá del 26/06/2023 al  02/07/2023</t>
  </si>
  <si>
    <t>8-734-761</t>
  </si>
  <si>
    <t>05/01/2023</t>
  </si>
  <si>
    <t xml:space="preserve">Ramón </t>
  </si>
  <si>
    <t>Peña</t>
  </si>
  <si>
    <t>Colón</t>
  </si>
  <si>
    <t>5308</t>
  </si>
  <si>
    <t>Almuerzo por misión oficial realizada en la ZR de Colón el día 05/01/2023</t>
  </si>
  <si>
    <t>29/03/2023</t>
  </si>
  <si>
    <t>5309</t>
  </si>
  <si>
    <t>Almuerzo por misión oficial realizada en la ZR de Colón el día 29/03/2023</t>
  </si>
  <si>
    <t>12/04/2023</t>
  </si>
  <si>
    <t>5310</t>
  </si>
  <si>
    <t>Almuerzo por misión oficial realizada en la ZR de Colón el día 12/04/2023</t>
  </si>
  <si>
    <t>ANULADO</t>
  </si>
  <si>
    <t>5311</t>
  </si>
  <si>
    <t>4-748-330</t>
  </si>
  <si>
    <t>27/06/2023</t>
  </si>
  <si>
    <t>28/06/2023</t>
  </si>
  <si>
    <t xml:space="preserve">Yarenis </t>
  </si>
  <si>
    <t>Víquez</t>
  </si>
  <si>
    <t>Panamá</t>
  </si>
  <si>
    <t>5312</t>
  </si>
  <si>
    <t>Desayuno, almuerzo, cena y  hospedaje  misión oficial a la ZR de Panamá para participar en reunión de  Conagreprotsa los días 27  y 28/06/2023</t>
  </si>
  <si>
    <t>04/07/2023</t>
  </si>
  <si>
    <t>05/07/2023</t>
  </si>
  <si>
    <t>5313</t>
  </si>
  <si>
    <t>Desayuno, almuerzo, cena y  hospedaje misión oficial para participar en reunión de la Dirección de Samer en la ZR de Panamá el 04 y 05/07/2023</t>
  </si>
  <si>
    <t>4-758-784</t>
  </si>
  <si>
    <t xml:space="preserve">Nodier </t>
  </si>
  <si>
    <t>Caballero</t>
  </si>
  <si>
    <t>5314</t>
  </si>
  <si>
    <t>Desayuno, almuerzo, cena y  hospedaje misión oficial para viajar a la ZR de Panamá como conductor del personal que participa en reunión Conagreprotsa los días 04 y 05/07/2023</t>
  </si>
  <si>
    <t>8-904-590</t>
  </si>
  <si>
    <t>10/07/2023</t>
  </si>
  <si>
    <t>16/07/2023</t>
  </si>
  <si>
    <t xml:space="preserve">Jaime </t>
  </si>
  <si>
    <t>Hidalgo</t>
  </si>
  <si>
    <t>5315</t>
  </si>
  <si>
    <t xml:space="preserve">Desayuno-misión oficial en la Est. De Taboga ZR de Panamá del 10/07/2023 al 16/07/2023                                                             </t>
  </si>
  <si>
    <t>8-821-1291</t>
  </si>
  <si>
    <t>03/07/2023</t>
  </si>
  <si>
    <t>09/07/2023</t>
  </si>
  <si>
    <t xml:space="preserve">Alfredo </t>
  </si>
  <si>
    <t>Aguilar</t>
  </si>
  <si>
    <t>5316</t>
  </si>
  <si>
    <t>Desayuno-misión oficial en la Est. De Taboga ZR de Panamá del 03/07/2023 al 09/07/2023</t>
  </si>
  <si>
    <t>7-701-1031</t>
  </si>
  <si>
    <t>06/07/2023</t>
  </si>
  <si>
    <t xml:space="preserve">Claudio </t>
  </si>
  <si>
    <t>Rodríguez</t>
  </si>
  <si>
    <t>5317</t>
  </si>
  <si>
    <t>Desayuno-misión oficial en la Est. De Taboga ZR de Panamá del 06/07/2023 al 09/07/2023</t>
  </si>
  <si>
    <t>11/07/2023</t>
  </si>
  <si>
    <t>12/07/2023</t>
  </si>
  <si>
    <t>5318</t>
  </si>
  <si>
    <t>Desayuno, almuerzo, cena y hospedaje misión oficial oficial para participar en reunión con el Director General encargado del 11/07/2023 al 12/07/2023 en la ZR de Panamá</t>
  </si>
  <si>
    <t>8-769-415</t>
  </si>
  <si>
    <t>17/07/2023</t>
  </si>
  <si>
    <t>23/07/2023</t>
  </si>
  <si>
    <t xml:space="preserve">Humberto  </t>
  </si>
  <si>
    <t>De León</t>
  </si>
  <si>
    <t>5319</t>
  </si>
  <si>
    <t>Desayuno - misión oficial en la Est. De Taboga ZR de Panamá del 17/07/2023 al  23/07/2023</t>
  </si>
  <si>
    <t>1-22-2343</t>
  </si>
  <si>
    <t>13/07/2023</t>
  </si>
  <si>
    <t>15/07/2023</t>
  </si>
  <si>
    <t xml:space="preserve">Jenneffer </t>
  </si>
  <si>
    <t>Dailey</t>
  </si>
  <si>
    <t>5320</t>
  </si>
  <si>
    <t>Desayuno, almuerzo, cena y hospedaje por misión oficial para trasladarse a una citación en la ZR de Panamá del día 13/07/2023 al 15/07/2023</t>
  </si>
  <si>
    <t>1-43-422</t>
  </si>
  <si>
    <t xml:space="preserve">Denis </t>
  </si>
  <si>
    <t>Rubides</t>
  </si>
  <si>
    <t>5321</t>
  </si>
  <si>
    <t>Desayuno, almuerzo, cena, hospedaje y transporte para misión oficial  trasladar personal a la ZR de Panamá del día 13/07/2023 al 15/07/2023</t>
  </si>
  <si>
    <t>8-750-463</t>
  </si>
  <si>
    <t xml:space="preserve">Alexander </t>
  </si>
  <si>
    <t>Concepción</t>
  </si>
  <si>
    <t>5322</t>
  </si>
  <si>
    <t xml:space="preserve">Desayuno-misión oficial en la Est. De Taboga ZR de Panamá del día 10/07/2023 al 16/07/2023                                                             </t>
  </si>
  <si>
    <t>9-123-2406</t>
  </si>
  <si>
    <t xml:space="preserve">Luciana </t>
  </si>
  <si>
    <t>Martínez</t>
  </si>
  <si>
    <t>5323</t>
  </si>
  <si>
    <t>Almuerzo por misión oficial realizada en la ZR de Colón el día 10/07/2023</t>
  </si>
  <si>
    <t>18/07/2023</t>
  </si>
  <si>
    <t>19/07/2023</t>
  </si>
  <si>
    <t>5324</t>
  </si>
  <si>
    <t>Desayuno, almuerzo, cena y hospedaje misión oficial como conductor del personal que participa en la reunión Conagreprotsa en la ZR de Panamá los días 18 y 19/07/2023</t>
  </si>
  <si>
    <t>5325</t>
  </si>
  <si>
    <t>Desayuno, almuerzo, cena y hospedaje misión oficial como conductor del personal que participa en la reunión Conagreprotsa en la ZR de Panamá los días 11 y 12/07/2023</t>
  </si>
  <si>
    <t>5326</t>
  </si>
  <si>
    <t>Desayuno, almuerzo, cena y hospedaje misión oficial para participar en reunión de la Dirección de Samer en la ZR de Panamá los días 18 y 19/07/2023</t>
  </si>
  <si>
    <t>24/07/2023</t>
  </si>
  <si>
    <t>30/07/2023</t>
  </si>
  <si>
    <t>5327</t>
  </si>
  <si>
    <t xml:space="preserve">Desayuno-misión oficial en la Est. De Taboga ZR de Panamá del día 24/07/2023 al  30/07/2023                                                             </t>
  </si>
  <si>
    <t>8-528-1750</t>
  </si>
  <si>
    <t>21/07/2023</t>
  </si>
  <si>
    <t xml:space="preserve">23/07/2023 </t>
  </si>
  <si>
    <t xml:space="preserve">Margarita </t>
  </si>
  <si>
    <t>Ducreux</t>
  </si>
  <si>
    <t>5328</t>
  </si>
  <si>
    <t xml:space="preserve">Desayuno, almuerzo, cena y hospedaje misión oficial asistir a actos del Aniversario de Fundación de la ZR de Colón del día 21/07/2023  al  23/07/2023 </t>
  </si>
  <si>
    <t>8-733-2424</t>
  </si>
  <si>
    <t>20/07/2023</t>
  </si>
  <si>
    <t xml:space="preserve">Max </t>
  </si>
  <si>
    <t>Padilla</t>
  </si>
  <si>
    <t>5329</t>
  </si>
  <si>
    <t>Desayuno, almuerzo y cena misión oficial en la ZR de Colón del día 20/07/2023  al  23/07/2023</t>
  </si>
  <si>
    <t>5330</t>
  </si>
  <si>
    <t>Desayuno, almuerzo, cena, hospedaje y transporte misión oficial para asistir al Aniversario de la ZR de Colón del día 21/07/2023 al 23/07/2023</t>
  </si>
  <si>
    <t>5331</t>
  </si>
  <si>
    <t>5332</t>
  </si>
  <si>
    <t>Desayuno, almuerzo, cena y hospedaje misión oficial invitación en Aniversario de la ZR de Colón del 21/07/2023 al 23/07/2023</t>
  </si>
  <si>
    <t>6-58-343</t>
  </si>
  <si>
    <t xml:space="preserve">Gonzalo  </t>
  </si>
  <si>
    <t>Chan Gil</t>
  </si>
  <si>
    <t>5333</t>
  </si>
  <si>
    <t>Desayuno, almuerzo, cena y hospedaje misión oficial para participación en Aniversario de la ZR de Colón del 21/07/2023 al 23/07/2023</t>
  </si>
  <si>
    <t>5334</t>
  </si>
  <si>
    <t>8-769-1063</t>
  </si>
  <si>
    <t xml:space="preserve">Ernesto </t>
  </si>
  <si>
    <t>Desayuno misión oficial en la Est. De Taboga ZR de Panamá del día 17/07/2023 al 23/07/2023</t>
  </si>
  <si>
    <t>Desayuno misión oficial en la Est. De Taboga ZR de Panamá del día 24/07/2023 al 30/07/2023</t>
  </si>
  <si>
    <t xml:space="preserve">TOTAL </t>
  </si>
  <si>
    <t>DEPARTAMENTO DE TESORERIA-DETALLES DE VIATICOS AL INTERIOR DEL PAIS PAGADOS A TRAVES DE CHEQUE Y ACH</t>
  </si>
  <si>
    <t>1-14-696</t>
  </si>
  <si>
    <t>Manuel</t>
  </si>
  <si>
    <t>Duran</t>
  </si>
  <si>
    <t>Z.R. Panama</t>
  </si>
  <si>
    <t>018-2023</t>
  </si>
  <si>
    <t>Asistir A Reunión En El Salón De Oficiales , Est. Dario Vallarino.</t>
  </si>
  <si>
    <t>Denis</t>
  </si>
  <si>
    <t>019-2023</t>
  </si>
  <si>
    <t>Chofer Asignado Para Transportar  Al  Tte Coronel Manuel Duran Hacia La Z.R. Panama Quien Asistira A Reunion En El Salon De Oficiales.</t>
  </si>
  <si>
    <t>4-132-2635</t>
  </si>
  <si>
    <t>Emigdio</t>
  </si>
  <si>
    <t>Miranda</t>
  </si>
  <si>
    <t>Z.R. Bocas Del Toro</t>
  </si>
  <si>
    <t>029-2023</t>
  </si>
  <si>
    <t>Realizar Trabajos De Reparacion De Daños Electromecanicos De Algunos Vehiculos.</t>
  </si>
  <si>
    <t>026-2023</t>
  </si>
  <si>
    <t>Asistir A Citacion En La Oficina De Asuntos Internos.</t>
  </si>
  <si>
    <t>1-42-422</t>
  </si>
  <si>
    <t>Z.R.Panama</t>
  </si>
  <si>
    <t>027-2023</t>
  </si>
  <si>
    <t>Chofer Asignado Para Transportar A La Administradora Luisa Uribe Y   Al  Tte Coronel Manuel Duran Hacia La Z.R. Panama Quien Asistiran  A Citacion En La Oficina De Asuntos Internos.</t>
  </si>
  <si>
    <t>1-39-38</t>
  </si>
  <si>
    <t>Luisa</t>
  </si>
  <si>
    <t>Uribe</t>
  </si>
  <si>
    <t>028-2023</t>
  </si>
  <si>
    <t>7-701-2076</t>
  </si>
  <si>
    <t>Hernan</t>
  </si>
  <si>
    <t>Cordoba</t>
  </si>
  <si>
    <t>DINASEPI-007-2023</t>
  </si>
  <si>
    <t>Realizar Gira De Trabajo Para Inspeccion Del Hospital De Almirante</t>
  </si>
  <si>
    <t>4-285-968</t>
  </si>
  <si>
    <t>Neslyn</t>
  </si>
  <si>
    <t>Pitti</t>
  </si>
  <si>
    <t>Z.R. Veraguas</t>
  </si>
  <si>
    <t>OAI-024-2023</t>
  </si>
  <si>
    <t xml:space="preserve">Realizar Auditoria De Puesto </t>
  </si>
  <si>
    <t>8-480-523</t>
  </si>
  <si>
    <t>Lazaro</t>
  </si>
  <si>
    <t>Tuñon</t>
  </si>
  <si>
    <t>Z.R. Los Santos</t>
  </si>
  <si>
    <t>OAI-025-2023</t>
  </si>
  <si>
    <t>8-430-909</t>
  </si>
  <si>
    <t>Orlando</t>
  </si>
  <si>
    <t>Z.R. Cocle, Veraguas , Los Santos.</t>
  </si>
  <si>
    <t>DA-162-2023</t>
  </si>
  <si>
    <t>Chofer Asignado Para Transportar A La Lic. Neslyn Pitti Y Lic. Lazaro Tuñon Quienes Realizaran Auditorias De Puesto.</t>
  </si>
  <si>
    <t>1-712-352</t>
  </si>
  <si>
    <t>Maycol</t>
  </si>
  <si>
    <t>Morgan</t>
  </si>
  <si>
    <t>Z.R. Herrera, Z.R. Bocas Del Toro</t>
  </si>
  <si>
    <t>ODAI-003-2023</t>
  </si>
  <si>
    <t>Realizar Investigacion Disciplinaria.</t>
  </si>
  <si>
    <t>8-176-769</t>
  </si>
  <si>
    <t>Jose</t>
  </si>
  <si>
    <t>Lucero</t>
  </si>
  <si>
    <t>DA-165-2023</t>
  </si>
  <si>
    <t>Chofer Asignado Para Trasladar Al Mayor Maycol Morgan , Quien Realizara Investigacion Disciplinaria.</t>
  </si>
  <si>
    <t>8-299-244</t>
  </si>
  <si>
    <t>Jannett</t>
  </si>
  <si>
    <t>Ellis</t>
  </si>
  <si>
    <t>Z.R. Chiriqui</t>
  </si>
  <si>
    <t>DCC-V-005-2023</t>
  </si>
  <si>
    <t>Participar En El Seminario Taller Sobre El Uso De Las Guias Para La Elaboracion Del Plan Escolar De Gestion Integral De Riesgo.</t>
  </si>
  <si>
    <t>8-233-355</t>
  </si>
  <si>
    <t xml:space="preserve">Ricardo </t>
  </si>
  <si>
    <t>Tack</t>
  </si>
  <si>
    <t>DCC-V-006-2023</t>
  </si>
  <si>
    <t>8-422-878</t>
  </si>
  <si>
    <t>Elvia</t>
  </si>
  <si>
    <t>Herrera</t>
  </si>
  <si>
    <t>Z.R. Colon</t>
  </si>
  <si>
    <t>DG-160-2023</t>
  </si>
  <si>
    <t xml:space="preserve">Asistir A Los Actos Protocolares De Los 126 Aniversario De Fundacion De La Z.R. Colon. </t>
  </si>
  <si>
    <t>8-301-825</t>
  </si>
  <si>
    <t>Aixa</t>
  </si>
  <si>
    <t>Coloma</t>
  </si>
  <si>
    <t>DG-161-2023</t>
  </si>
  <si>
    <t>8-502-859</t>
  </si>
  <si>
    <t xml:space="preserve">Matilde </t>
  </si>
  <si>
    <t>Toores</t>
  </si>
  <si>
    <t>DG-162-2023</t>
  </si>
  <si>
    <t>DCC-V-007-2023</t>
  </si>
  <si>
    <t>DCC-V-008-2023</t>
  </si>
  <si>
    <t>TOTAL</t>
  </si>
  <si>
    <t xml:space="preserve">DEPARTAMENTO DE CONTABILIDAD - DETALLE DE VIATICOS AL EXTERIOR </t>
  </si>
  <si>
    <t xml:space="preserve">Para el mes de  julio   no se  realizó ningún pago de viático al Exterior </t>
  </si>
  <si>
    <t xml:space="preserve">ZONA REGIONAL DE CHIRIQUÍ </t>
  </si>
  <si>
    <t>6-82-27</t>
  </si>
  <si>
    <t xml:space="preserve">Rosario </t>
  </si>
  <si>
    <t xml:space="preserve">Pinilla </t>
  </si>
  <si>
    <t xml:space="preserve">Zona Regional Chiriquí </t>
  </si>
  <si>
    <t>041-2023</t>
  </si>
  <si>
    <t xml:space="preserve">Traspaso caja menuda </t>
  </si>
  <si>
    <t>6-711-2028</t>
  </si>
  <si>
    <t xml:space="preserve">Noriel </t>
  </si>
  <si>
    <t xml:space="preserve">Mendoza </t>
  </si>
  <si>
    <t>042-2023</t>
  </si>
  <si>
    <t xml:space="preserve">Conductor de Auditora </t>
  </si>
  <si>
    <t>14/07/2023</t>
  </si>
  <si>
    <t xml:space="preserve">Gonzalo </t>
  </si>
  <si>
    <t xml:space="preserve">Chan </t>
  </si>
  <si>
    <t>Zona Panamá Oeste</t>
  </si>
  <si>
    <t xml:space="preserve">043-2023 </t>
  </si>
  <si>
    <t xml:space="preserve">Actos Funebres del Coronel Eduardo Medrano </t>
  </si>
  <si>
    <t>4-719-688</t>
  </si>
  <si>
    <t xml:space="preserve">Edwin </t>
  </si>
  <si>
    <t xml:space="preserve">Navarro </t>
  </si>
  <si>
    <t xml:space="preserve"> Zona Panamá Oeste</t>
  </si>
  <si>
    <t>044-2023</t>
  </si>
  <si>
    <t>22/07/2023</t>
  </si>
  <si>
    <t xml:space="preserve">Zona Regional Colon </t>
  </si>
  <si>
    <t>046-2023</t>
  </si>
  <si>
    <t xml:space="preserve">Aniversario 126 de la zona Regional Colon </t>
  </si>
  <si>
    <t>047-2023</t>
  </si>
  <si>
    <t>4-751-1281</t>
  </si>
  <si>
    <t xml:space="preserve">Kevin </t>
  </si>
  <si>
    <t xml:space="preserve">Requena </t>
  </si>
  <si>
    <t xml:space="preserve">Zona Regional Panamá </t>
  </si>
  <si>
    <t>048-2023</t>
  </si>
  <si>
    <t xml:space="preserve">Retiro de Mercancia en Almacen </t>
  </si>
  <si>
    <t>4-103-23</t>
  </si>
  <si>
    <t>28/07/2023</t>
  </si>
  <si>
    <t xml:space="preserve">Luis </t>
  </si>
  <si>
    <t xml:space="preserve">Villarreal </t>
  </si>
  <si>
    <t xml:space="preserve">Zona Regional Veraguas </t>
  </si>
  <si>
    <t>049-2023</t>
  </si>
  <si>
    <t xml:space="preserve">Escoltar a personas que realizan tallaje de equipo de Protección Personal </t>
  </si>
  <si>
    <t xml:space="preserve">ZONA REGIONAL DE BOCAS DEL TORO </t>
  </si>
  <si>
    <t>27/07/2023</t>
  </si>
  <si>
    <t>29/07/2023</t>
  </si>
  <si>
    <t>Rúbides</t>
  </si>
  <si>
    <t>Zr De Panamá</t>
  </si>
  <si>
    <t>Reunión De Coordinación De La Misión "Promesa Continua 2023" Organizada Por La Embajada De Los Estacos Unidos.</t>
  </si>
  <si>
    <t>1-54-1053</t>
  </si>
  <si>
    <t>Carlos</t>
  </si>
  <si>
    <t>Cerrud</t>
  </si>
  <si>
    <t xml:space="preserve">ZONA REGIONAL DE  COLÓN </t>
  </si>
  <si>
    <t>3-710-360</t>
  </si>
  <si>
    <t xml:space="preserve">Zayira </t>
  </si>
  <si>
    <t>Flores</t>
  </si>
  <si>
    <t>011-23</t>
  </si>
  <si>
    <t>Por Asistir A Reunión Inicio Del Proceso De Regulación De La Dirección De Samer El 28 De Junio 2023.</t>
  </si>
  <si>
    <t>012-23</t>
  </si>
  <si>
    <t>Por Asistir A Reunión Inicio Del Proceso De Regulación De La Dirección De Samer Los Dias 05 Y 19 De Julio 2023.</t>
  </si>
  <si>
    <t>26/07/2023</t>
  </si>
  <si>
    <t>013-23</t>
  </si>
  <si>
    <t>Por Asistir A Reunión Inicio Del Proceso De Regulación De La Dirección De Samer El 26 De Julio 2023.</t>
  </si>
  <si>
    <t xml:space="preserve">     </t>
  </si>
  <si>
    <t>ZONA REGIONAL DE BUGABA</t>
  </si>
  <si>
    <t xml:space="preserve">CEDULA </t>
  </si>
  <si>
    <t>4-718-1774</t>
  </si>
  <si>
    <t>Nadia Vanessa</t>
  </si>
  <si>
    <t>Samudio Gantes</t>
  </si>
  <si>
    <t>Panamá - Chorrera</t>
  </si>
  <si>
    <t>Pago de viático para viajar a La Chorrera y Panamá a citación para las honras Fúnebres del Coronel Eduardo Medrano que se llevaran a cabo el día jueves 13 de julio del presente año a las 2:00 PM en la Iglesia San Francisco de Paula de la Chorrera.  Según memorandum DG-BCBRP-016-2023.</t>
  </si>
  <si>
    <t>4-705-1714</t>
  </si>
  <si>
    <t>Francisco</t>
  </si>
  <si>
    <t>050-2023</t>
  </si>
  <si>
    <t>Pago de viático para viajar a Panamá como conductor de la Coronel Nadia Vanessa Samudio quien estará asistiendo al funeral del Coronel Eduardo Medrano y a su vez a retirar libretas de carga peligrosa, insumos en el almacén y verificación de trámites en los diferentes departamentos.  nota ZRB-BCBRP-167-2023.</t>
  </si>
  <si>
    <t>1-721-820</t>
  </si>
  <si>
    <t>Katherine</t>
  </si>
  <si>
    <t>Abrego</t>
  </si>
  <si>
    <t>053-2023</t>
  </si>
  <si>
    <t>Pago de viático para viajar a Panamá a instalarle el panapass al vehículo 951 pick-up marca Ford, modelo ranger XLT, placa G14523, Vin 8AFAR23W3PJ305141, color Bari Red, Año 2023 asignado a DINASEPI Bugaba.  Adicional retiraran insumos y harán gestiones administrativas.  nota ZRB-BCBRP-174-2023.</t>
  </si>
  <si>
    <t>4-712-229</t>
  </si>
  <si>
    <t>Benjamín</t>
  </si>
  <si>
    <t>054-2023</t>
  </si>
  <si>
    <t>057-2023</t>
  </si>
  <si>
    <t>Pago de viatico para viajar a Colón para participar en las actividades de los cientos veintiséis (CXXVI) Aniversario de fundación de la Zona Regional Colón que se realizarán difeentees actividades: desfile de antorcha, encuentros deportivos, misa los días viernes 21, sábado 22 y domingo 23 de julio de 2023.  Después de la misa los actos protocolares en la Estación Luis Ducruet.  Según tarjeta de invitación.</t>
  </si>
  <si>
    <t>058-2023</t>
  </si>
  <si>
    <t>Pago de viatico para viajar a Colón como conductora de la Coronel Nadia Samudio quién  participará en las actividades de los cientos veintiséis (CXXVI) Aniversario de fundación de la Zona Regional Colón que se realizarán difeentees actividades: desfile de antorcha, encuentros deportivos, misa los días viernes 21, sábado 22 y domingo 23 de julio de 2023.  Después de la misa los actos protocolares en la Estación Luis Ducruet.  Según tarjeta de invitación.</t>
  </si>
  <si>
    <t>4-743-1880</t>
  </si>
  <si>
    <t>José</t>
  </si>
  <si>
    <t>López</t>
  </si>
  <si>
    <t>059-2023</t>
  </si>
  <si>
    <t>Pago de viático para viajar a Panamá a retirar insumos de papelería y limpieza en el almacén para la Zona Regional de Bugaba.</t>
  </si>
  <si>
    <t>4-762-725</t>
  </si>
  <si>
    <t>Diomedes</t>
  </si>
  <si>
    <t>060-2023</t>
  </si>
  <si>
    <t>ZONA REGIONAL PANAMA OESTE</t>
  </si>
  <si>
    <t xml:space="preserve">Para el mes de Julio  no se  realizó ningún pago de viático </t>
  </si>
  <si>
    <t>ZONA REGIONAL  DE HERRERA</t>
  </si>
  <si>
    <t>2-715-644</t>
  </si>
  <si>
    <t>Oscar</t>
  </si>
  <si>
    <t>Misión oficial a llevar carro 810 mantenimiento del motor a Autor Star. Según memorando n°052-23</t>
  </si>
  <si>
    <t>6-712-91</t>
  </si>
  <si>
    <t xml:space="preserve">Yobani </t>
  </si>
  <si>
    <t>Misión oficial por participar como equipo USAR PAN en el III simulacro de estructuras colapsadas según memorando n°050-23</t>
  </si>
  <si>
    <t>6-712-638</t>
  </si>
  <si>
    <t xml:space="preserve">José </t>
  </si>
  <si>
    <t>Moreno</t>
  </si>
  <si>
    <t>6-706-2108</t>
  </si>
  <si>
    <t>Félix</t>
  </si>
  <si>
    <t>Ávila</t>
  </si>
  <si>
    <t>Misión oficial como conductor del carro 866 a a llevar al Mayor Cedeño a diligencia en la Oficina de Asuntos Internos al Cuartel Ricardo Arango, según memorando N°060-23</t>
  </si>
  <si>
    <t>6-70-951</t>
  </si>
  <si>
    <t xml:space="preserve">Aristides </t>
  </si>
  <si>
    <t>Quintero</t>
  </si>
  <si>
    <t>Misión oficial como conductor del carro 866 a a llevar al Mayor Cedeño a a las honras fúnebres del Coronel Medrano, según memorando N°059-23</t>
  </si>
  <si>
    <t>6-83-613</t>
  </si>
  <si>
    <t>María</t>
  </si>
  <si>
    <t>Misión oficial a reunión de ajuste salarial según memorando n°292-23</t>
  </si>
  <si>
    <t>2-155-970</t>
  </si>
  <si>
    <t>Erika</t>
  </si>
  <si>
    <t>Cubillo</t>
  </si>
  <si>
    <t>Misión oficial como conductor del carro 866 a a llevar al Mayor Cedeño al aniversario de la Zona Regional de Colón, según memorando N°061-23</t>
  </si>
  <si>
    <t>6-714-1765</t>
  </si>
  <si>
    <t>Rubén</t>
  </si>
  <si>
    <t>García</t>
  </si>
  <si>
    <t>Misión oficial por asistir como asesor legasl al Mayor Cedeño en las oficinas de asuntos internos según memorando n°062-23</t>
  </si>
  <si>
    <t>6-704-1265</t>
  </si>
  <si>
    <t xml:space="preserve">Jorge </t>
  </si>
  <si>
    <t>Misión oficial como conductor a llevar personal a la Zona de Panamá. Según memorando n°292-23</t>
  </si>
  <si>
    <t xml:space="preserve">ZONA REGIONAL DE LOS SANTOS </t>
  </si>
  <si>
    <t>7-701-631</t>
  </si>
  <si>
    <t xml:space="preserve">Marco </t>
  </si>
  <si>
    <t>Vega</t>
  </si>
  <si>
    <t>036-20232</t>
  </si>
  <si>
    <t>Pago de viático de almuerzo y cena, asignado como chofer de la unidad 836,  para trasladar al comandante Segundo Jefe a la Zona Regional Panamá Oeste, a participar de las honras fúnebres del Coronel  Eduardo Medrano y a retirar documentación  e insumos a  la Zona Regional  de Panamá, el día 13 de junio de los corrientes. Memorando B.C.B.R.P.-ZL-C1-019-2023.</t>
  </si>
  <si>
    <t>7-57-97</t>
  </si>
  <si>
    <t>Felipe</t>
  </si>
  <si>
    <t>Ureña</t>
  </si>
  <si>
    <t>037-2023</t>
  </si>
  <si>
    <t>Pago de viático almuerzo y cena, asignado  para participar de las honras fúnebres del Coronel Eduardo Medrano,  el día  13 de julio de los corrientes, Memorando BCBRP-C1-020/2023.</t>
  </si>
  <si>
    <t>7-97-38</t>
  </si>
  <si>
    <t>Ruiz</t>
  </si>
  <si>
    <t>038-2023</t>
  </si>
  <si>
    <t>Pago de viático de desayuno, almuerzo, cena y hospedaje, para participar de los actos ceremoniales  del  126 Aniversario de  Fundación de la Zona Regional de Colón.  No.  BCBRP-ZRLS-C1-055-2023.</t>
  </si>
  <si>
    <t>ZONA REGIONAL DE COCLE</t>
  </si>
  <si>
    <t>8-854-600</t>
  </si>
  <si>
    <t>30/06/2023</t>
  </si>
  <si>
    <t>David</t>
  </si>
  <si>
    <t>Bernal</t>
  </si>
  <si>
    <t>Viático (almuerzo) retirar y llevar documentos a la Estación I° Ricardo Arango el día 30 de junio de 2023.</t>
  </si>
  <si>
    <t>Viático (almuerzo) retirar y llevar documentos a la Estación I° Ricardo Arango el día 14 de julio de 2023 en transporte oficial.</t>
  </si>
  <si>
    <t>039-2023</t>
  </si>
  <si>
    <t>Viático (almuerzo) retirar y llevar documentos a la Estación I° Ricardo Arango, entregar dos impresoras RICOH al departamento de tecnología, el día 18 de julio de 2023 en transporte oficial.</t>
  </si>
  <si>
    <t>Viático (almuerzo) retirar y llevar documentos a la Estación I° Ricardo Arango, el día 21 de julio de 2023 en transporte oficial</t>
  </si>
  <si>
    <t>043-2023</t>
  </si>
  <si>
    <t>Viático (almuerzo) retirar y llevar documentos a la estación I° Ricardo Arango el día 28 de julio de 2023 en transporte oficial.</t>
  </si>
  <si>
    <t>ZONA REGIONAL  DE VERAGUAS</t>
  </si>
  <si>
    <t>8-881-2021</t>
  </si>
  <si>
    <t>Jheffry</t>
  </si>
  <si>
    <t>Nùñez</t>
  </si>
  <si>
    <t>Ciudad de Panamà Oeste</t>
  </si>
  <si>
    <t>Viàtico para viajar a la Provincia de Panamà Oeste el dìa 04 de julio de 2023, a realizar el mantenimiento de los 10,000 km del vehìculo 896 con placa G13597</t>
  </si>
  <si>
    <t>9-735-828</t>
  </si>
  <si>
    <t>Bienvenida</t>
  </si>
  <si>
    <t>Chavarrìa</t>
  </si>
  <si>
    <t xml:space="preserve">Ciudad de Panamà  </t>
  </si>
  <si>
    <t>Viàtico para viajar a la Ciudad de Panamà el dìa 04 de julio de 2023, a participar de reuniòn concerniente a la Regularizaciòn de la Direcciòn del SAMER el dìa 05 de julio del presente año, dicha reuniòn estarà conformada por el Sr. Director General encargado Coronel Ernesto De Leòn Echevers y otros representantes del la secciòn de SAMER.</t>
  </si>
  <si>
    <t>9-720-811</t>
  </si>
  <si>
    <t>Ildelmar</t>
  </si>
  <si>
    <t>Pèrez</t>
  </si>
  <si>
    <t>Ciudad de Panamà</t>
  </si>
  <si>
    <t>030-2023</t>
  </si>
  <si>
    <t>Viàtico para viajar a la Ciudad de Panamà el dìa 14 de julio de 2023, a realizar mantenimiento de los 2000 kilòmetros del vehìculo No. 956 con placa G14588 y adicional a retirar llantas en la estaciòn No. 2 de Plaza Amador.</t>
  </si>
  <si>
    <t>8-282-847</t>
  </si>
  <si>
    <t>Alex</t>
  </si>
  <si>
    <t>Gonzàlez C.</t>
  </si>
  <si>
    <t>Provincia de Panamà Oeste</t>
  </si>
  <si>
    <t>031-2023</t>
  </si>
  <si>
    <t>Viàtico para viajar a la Ciudad de Panamà Oeste el dìa 13 de julio de 2023,  para asistir a las Honras Fùnebres del Coronel Eduardo Medrano, Comandante Primer Jefe de la Zona Regional de Panamà Oeste en la Iglesia San Francisco de Paula.</t>
  </si>
  <si>
    <t>032-2023</t>
  </si>
  <si>
    <t>Viàtico para trasladar al Teniente Coronel Alex Gonzàlez  la Ciudad de Panamà Oeste el dìa 13 de julio de 2023,  para asistir a las Honras Fùnebres del Coronel Eduardo Medrano, Comandante Primer Jefe de la Zona Regional de Panamà Oeste en la Iglesia San Francisco de Paula.</t>
  </si>
  <si>
    <t>9-715-741</t>
  </si>
  <si>
    <t xml:space="preserve">Maybelline </t>
  </si>
  <si>
    <t>033-2023</t>
  </si>
  <si>
    <t>Viàtico para viajar a la Ciudad de Panamà el dìa 14 de julio de 2023, a llevar impresoras para su reparaciòn y a la vez a entregar documentaciòn y retirar libretas de uso y reparaciòn de bienes fuera de la instituciòn,  en el Departamento de Bienes patrimoniales de la estaciòn No.1 Ricardo Arango.</t>
  </si>
  <si>
    <t>034-2023</t>
  </si>
  <si>
    <t xml:space="preserve">Viàtico para viajar a la Ciudad de Panamà el dìa 18 de julio de 2023, a participar en la reuniòn de Comisiòn del proceso de personal de Regularizaciòn de SAMER de (CONAGREPROTSA) el mièrcoles 19 de julio en la Estaniòn No.1. </t>
  </si>
  <si>
    <t>Provincia de Chiriquì</t>
  </si>
  <si>
    <t>035-2023</t>
  </si>
  <si>
    <t>Viàtico por viajar a la Ciudad de David el dìa 18 de julio de 2023,  para llevar a reparaciòn radiador del carro de extinciòn No.19  con placa G04103 y activo 29630.</t>
  </si>
  <si>
    <t>036-2023</t>
  </si>
  <si>
    <t xml:space="preserve">Viàtico para viajar a la Ciudad de Panamà el dìa 25 de julio de 2023, a participar en la reuniòn de Comisiòn del proceso de personal de Regularizaciòn de SAMER de (CONAGREPROTSA) el mièrcoles 26 de julio del presente año en la Estaciòn No.3 Darìo Vallarnio. </t>
  </si>
  <si>
    <t>Viàtico por viajar a la Ciudad de David el dìa 25 de julio de 2023,  para retirar radiador del vehìculo de primera salida No.19  con placa G04103 y activo 29630 asignado a la estaciòn No. 2 Sonà.</t>
  </si>
  <si>
    <t>ZONA REGIONAL  PANAMA ESTE</t>
  </si>
  <si>
    <t>8-358-641</t>
  </si>
  <si>
    <t>Edwin Fernando</t>
  </si>
  <si>
    <t>Meza Garibaldo</t>
  </si>
  <si>
    <t>Provincia de Darién</t>
  </si>
  <si>
    <t xml:space="preserve">Viatico para realizar gira de Inspecciones en la Provincia de Darien el dia 04 de julio de 2023, saliendo de la Estacion de Chepo a las 5:00 a.m y regresando a las 17:00 horas aproximadamente </t>
  </si>
  <si>
    <t xml:space="preserve">Viatico para realizar gira de Inspecciones y Recaudación en la Provincia de Darien el dia 06 de julio de 2023, saliendo de la Estacion de Chepo a las 5:00 a.m y regresando a las 17:00 horas aproximadamente </t>
  </si>
  <si>
    <t>8-707-2331</t>
  </si>
  <si>
    <t>Yolina Roselin</t>
  </si>
  <si>
    <t>Gudiño Sosa</t>
  </si>
  <si>
    <t xml:space="preserve">Viatico para realizar gira de Recaudación con DINASEPI en la Provincia de Darien el dia 06 de julio de 2023, saliendo de la Estacion de Chepo a las 5:00 a.m y regresando a las 17:00 horas aproximadamente </t>
  </si>
  <si>
    <t>8-788-673</t>
  </si>
  <si>
    <t>Wilfredo Abrahan</t>
  </si>
  <si>
    <t>Triguero Alguero</t>
  </si>
  <si>
    <t xml:space="preserve">Viatico para realizar gira de Inspecciones en la Provincia de Darien el dia 18 de julio de 2023, saliendo de la Estacion de Chepo a las 5:00 a.m y regresando a las 17:00 horas aproximadamente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</si>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</sst>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0_ ;\-#,##0.00\ "/>
    <numFmt numFmtId="165" formatCode="000"/>
    <numFmt numFmtId="166" formatCode="&quot;B/.&quot;\ #,##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1"/>
      <name val="Calibri"/>
      <family val="2"/>
      <scheme val="minor"/>
    </font>
    <font>
      <sz val="11"/>
      <color rgb="FF000000"/>
      <name val="Calibri"/>
      <family val="2"/>
      <scheme val="minor"/>
    </font>
    <font>
      <sz val="11"/>
      <color indexed="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indexed="64"/>
      </patternFill>
    </fill>
    <fill>
      <patternFill patternType="solid">
        <fgColor rgb="FFFFFFFF"/>
        <bgColor rgb="FF000000"/>
      </patternFill>
    </fill>
    <fill>
      <patternFill patternType="solid">
        <fgColor rgb="FF002060"/>
        <bgColor indexed="64"/>
      </patternFill>
    </fill>
    <fill>
      <patternFill patternType="solid">
        <fgColor rgb="FFC00000"/>
        <bgColor indexed="64"/>
      </patternFill>
    </fill>
  </fills>
  <borders count="14">
    <border>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auto="1"/>
      </left>
      <right/>
      <top style="thin">
        <color auto="1"/>
      </top>
      <bottom/>
      <diagonal/>
    </border>
  </borders>
  <cellStyleXfs count="8">
    <xf numFmtId="0" fontId="0" fillId="0" borderId="0"/>
    <xf numFmtId="43" fontId="1" fillId="0" borderId="0" applyFont="0" applyFill="0" applyBorder="0" applyAlignment="0" applyProtection="0"/>
    <xf numFmtId="49" fontId="5" fillId="0" borderId="0"/>
    <xf numFmtId="0" fontId="5" fillId="0" borderId="0"/>
    <xf numFmtId="0" fontId="1" fillId="0" borderId="0"/>
    <xf numFmtId="0" fontId="5" fillId="0" borderId="0"/>
    <xf numFmtId="0" fontId="5" fillId="0" borderId="0"/>
    <xf numFmtId="49" fontId="5" fillId="0" borderId="0"/>
  </cellStyleXfs>
  <cellXfs count="114">
    <xf numFmtId="0" fontId="0" fillId="0" borderId="0" xfId="0"/>
    <xf numFmtId="0" fontId="3" fillId="0" borderId="4" xfId="0" applyFont="1" applyBorder="1" applyAlignment="1">
      <alignment horizontal="center" vertical="center" wrapText="1"/>
    </xf>
    <xf numFmtId="0" fontId="0" fillId="0" borderId="4" xfId="0" applyFont="1" applyBorder="1" applyAlignment="1">
      <alignment horizontal="center" vertical="center" wrapText="1"/>
    </xf>
    <xf numFmtId="49" fontId="6" fillId="2" borderId="4" xfId="0" applyNumberFormat="1" applyFont="1" applyFill="1" applyBorder="1" applyAlignment="1">
      <alignment horizontal="center" vertical="center" wrapText="1"/>
    </xf>
    <xf numFmtId="0" fontId="7" fillId="0" borderId="5" xfId="3" applyFont="1" applyBorder="1" applyAlignment="1">
      <alignment horizontal="center" vertical="center" wrapText="1"/>
    </xf>
    <xf numFmtId="0" fontId="7" fillId="3" borderId="5" xfId="3" applyFont="1" applyFill="1" applyBorder="1" applyAlignment="1">
      <alignment horizontal="center" vertical="center" wrapText="1"/>
    </xf>
    <xf numFmtId="0" fontId="7" fillId="0" borderId="4" xfId="3" applyFont="1" applyBorder="1" applyAlignment="1">
      <alignment horizontal="center" vertical="center" wrapText="1"/>
    </xf>
    <xf numFmtId="2" fontId="6" fillId="0" borderId="4" xfId="0" applyNumberFormat="1" applyFont="1" applyBorder="1" applyAlignment="1">
      <alignment horizontal="center" vertical="center" wrapText="1"/>
    </xf>
    <xf numFmtId="0" fontId="7" fillId="0" borderId="4" xfId="3" applyNumberFormat="1" applyFont="1" applyBorder="1" applyAlignment="1">
      <alignment horizontal="center" vertical="center" wrapText="1"/>
    </xf>
    <xf numFmtId="0" fontId="7" fillId="0" borderId="4" xfId="3" applyFont="1" applyBorder="1" applyAlignment="1">
      <alignment horizontal="left" vertical="center" wrapText="1"/>
    </xf>
    <xf numFmtId="0" fontId="4" fillId="3" borderId="5" xfId="3" applyFont="1" applyFill="1" applyBorder="1" applyAlignment="1">
      <alignment horizontal="center" vertical="center" wrapText="1"/>
    </xf>
    <xf numFmtId="49" fontId="7" fillId="0" borderId="4" xfId="3" applyNumberFormat="1" applyFont="1" applyBorder="1" applyAlignment="1">
      <alignment horizontal="center" vertical="center" wrapText="1"/>
    </xf>
    <xf numFmtId="0" fontId="7" fillId="0" borderId="4" xfId="3" quotePrefix="1" applyFont="1" applyBorder="1" applyAlignment="1">
      <alignment horizontal="left" vertical="center" wrapText="1"/>
    </xf>
    <xf numFmtId="2" fontId="3" fillId="0" borderId="4" xfId="0" applyNumberFormat="1" applyFont="1" applyBorder="1" applyAlignment="1">
      <alignment horizontal="center" vertical="center" wrapText="1"/>
    </xf>
    <xf numFmtId="0" fontId="3" fillId="0" borderId="8" xfId="0" applyFont="1" applyBorder="1" applyAlignment="1">
      <alignment horizontal="center" vertical="center" wrapText="1"/>
    </xf>
    <xf numFmtId="14" fontId="0"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2" fontId="0"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0" fillId="0" borderId="0" xfId="0" applyFont="1" applyAlignment="1">
      <alignment horizontal="center" vertical="center" wrapText="1"/>
    </xf>
    <xf numFmtId="14" fontId="0" fillId="0" borderId="4" xfId="4" applyNumberFormat="1" applyFont="1" applyBorder="1" applyAlignment="1">
      <alignment horizontal="center" vertical="center" wrapText="1"/>
    </xf>
    <xf numFmtId="2" fontId="6" fillId="0" borderId="4" xfId="4" applyNumberFormat="1" applyFont="1" applyBorder="1" applyAlignment="1">
      <alignment horizontal="center" vertical="center" wrapText="1"/>
    </xf>
    <xf numFmtId="0" fontId="3" fillId="0" borderId="9" xfId="0" applyFont="1" applyBorder="1" applyAlignment="1">
      <alignment horizontal="center" vertical="center" wrapText="1"/>
    </xf>
    <xf numFmtId="0" fontId="7" fillId="4"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2" fontId="3" fillId="0" borderId="9" xfId="0" applyNumberFormat="1" applyFont="1" applyBorder="1" applyAlignment="1">
      <alignment horizontal="center" vertical="center" wrapText="1"/>
    </xf>
    <xf numFmtId="49" fontId="6" fillId="0" borderId="4" xfId="4" applyNumberFormat="1" applyFont="1" applyBorder="1" applyAlignment="1">
      <alignment horizontal="center" vertical="center" wrapText="1"/>
    </xf>
    <xf numFmtId="49" fontId="6" fillId="0" borderId="5" xfId="4" applyNumberFormat="1" applyFont="1" applyBorder="1" applyAlignment="1">
      <alignment horizontal="center" vertical="center" wrapText="1"/>
    </xf>
    <xf numFmtId="164" fontId="6" fillId="0" borderId="4" xfId="1" applyNumberFormat="1" applyFont="1" applyFill="1" applyBorder="1" applyAlignment="1">
      <alignment horizontal="center" vertical="center" wrapText="1"/>
    </xf>
    <xf numFmtId="2" fontId="6" fillId="5" borderId="4" xfId="0" applyNumberFormat="1" applyFont="1" applyFill="1" applyBorder="1" applyAlignment="1">
      <alignment horizontal="center" vertical="center" wrapText="1"/>
    </xf>
    <xf numFmtId="49" fontId="6" fillId="0" borderId="4" xfId="2" applyFont="1" applyBorder="1" applyAlignment="1">
      <alignment horizontal="center" vertical="center" wrapText="1"/>
    </xf>
    <xf numFmtId="49" fontId="6" fillId="0" borderId="5" xfId="2" applyFont="1" applyBorder="1" applyAlignment="1">
      <alignment horizontal="center" vertical="center" wrapText="1"/>
    </xf>
    <xf numFmtId="2" fontId="6" fillId="0" borderId="4" xfId="2" applyNumberFormat="1" applyFont="1" applyBorder="1" applyAlignment="1">
      <alignment horizontal="center" vertical="center" wrapText="1"/>
    </xf>
    <xf numFmtId="0" fontId="6" fillId="0" borderId="4" xfId="0" applyFont="1" applyBorder="1" applyAlignment="1">
      <alignment horizontal="center" vertical="center" wrapText="1"/>
    </xf>
    <xf numFmtId="2" fontId="6" fillId="0" borderId="4" xfId="1" applyNumberFormat="1" applyFont="1" applyFill="1" applyBorder="1" applyAlignment="1">
      <alignment horizontal="center" vertical="center" wrapText="1"/>
    </xf>
    <xf numFmtId="49" fontId="0" fillId="0" borderId="4" xfId="0" applyNumberFormat="1" applyFont="1" applyBorder="1" applyAlignment="1">
      <alignment horizontal="center" vertical="center" wrapText="1"/>
    </xf>
    <xf numFmtId="2" fontId="0" fillId="0" borderId="4" xfId="1" applyNumberFormat="1" applyFont="1" applyBorder="1" applyAlignment="1">
      <alignment horizontal="center" vertical="center" wrapText="1"/>
    </xf>
    <xf numFmtId="49" fontId="6" fillId="0" borderId="4" xfId="5" applyNumberFormat="1" applyFont="1" applyBorder="1" applyAlignment="1">
      <alignment horizontal="center" vertical="center" wrapText="1"/>
    </xf>
    <xf numFmtId="14" fontId="6" fillId="2" borderId="8" xfId="0" applyNumberFormat="1"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1" fontId="6" fillId="0" borderId="4" xfId="4" applyNumberFormat="1" applyFont="1" applyBorder="1" applyAlignment="1">
      <alignment horizontal="center" vertical="center" wrapText="1"/>
    </xf>
    <xf numFmtId="0" fontId="0" fillId="0" borderId="9" xfId="0" applyFont="1" applyBorder="1" applyAlignment="1">
      <alignment horizontal="center" vertical="center" wrapText="1"/>
    </xf>
    <xf numFmtId="14" fontId="6" fillId="2" borderId="4" xfId="0" applyNumberFormat="1" applyFont="1" applyFill="1" applyBorder="1" applyAlignment="1">
      <alignment horizontal="center" vertical="center" wrapText="1"/>
    </xf>
    <xf numFmtId="0" fontId="6" fillId="0" borderId="4" xfId="6" applyFont="1" applyBorder="1" applyAlignment="1">
      <alignment horizontal="center" vertical="center" wrapText="1"/>
    </xf>
    <xf numFmtId="14" fontId="6" fillId="2" borderId="8" xfId="6" applyNumberFormat="1" applyFont="1" applyFill="1" applyBorder="1" applyAlignment="1">
      <alignment horizontal="center" vertical="center" wrapText="1"/>
    </xf>
    <xf numFmtId="14" fontId="6" fillId="2" borderId="7" xfId="6" applyNumberFormat="1" applyFont="1" applyFill="1" applyBorder="1" applyAlignment="1">
      <alignment horizontal="center" vertical="center" wrapText="1"/>
    </xf>
    <xf numFmtId="0" fontId="6" fillId="2" borderId="4" xfId="6" applyFont="1" applyFill="1" applyBorder="1" applyAlignment="1">
      <alignment horizontal="center" vertical="center" wrapText="1"/>
    </xf>
    <xf numFmtId="0" fontId="0" fillId="0" borderId="4" xfId="6" applyFont="1" applyBorder="1" applyAlignment="1">
      <alignment horizontal="center" vertical="center" wrapText="1"/>
    </xf>
    <xf numFmtId="2" fontId="6" fillId="2" borderId="5" xfId="6" applyNumberFormat="1" applyFont="1" applyFill="1" applyBorder="1" applyAlignment="1">
      <alignment horizontal="center" vertical="center" wrapText="1"/>
    </xf>
    <xf numFmtId="1" fontId="6" fillId="0" borderId="4" xfId="4" applyNumberFormat="1" applyFont="1" applyFill="1" applyBorder="1" applyAlignment="1">
      <alignment horizontal="center" vertical="center" wrapText="1"/>
    </xf>
    <xf numFmtId="4" fontId="3" fillId="0" borderId="4"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49" fontId="6" fillId="0" borderId="9" xfId="2" applyFont="1" applyBorder="1" applyAlignment="1">
      <alignment horizontal="center" vertical="center" wrapText="1"/>
    </xf>
    <xf numFmtId="14" fontId="6" fillId="0" borderId="4" xfId="2" applyNumberFormat="1" applyFont="1" applyBorder="1" applyAlignment="1">
      <alignment horizontal="center" vertical="center" wrapText="1"/>
    </xf>
    <xf numFmtId="14" fontId="6" fillId="0" borderId="4" xfId="0" applyNumberFormat="1" applyFont="1" applyBorder="1" applyAlignment="1">
      <alignment horizontal="center" vertical="center" wrapText="1"/>
    </xf>
    <xf numFmtId="49" fontId="6" fillId="0" borderId="8" xfId="2" applyFont="1" applyBorder="1" applyAlignment="1">
      <alignment horizontal="center" vertical="center" wrapText="1"/>
    </xf>
    <xf numFmtId="14" fontId="6" fillId="0" borderId="8" xfId="2" applyNumberFormat="1" applyFont="1" applyBorder="1" applyAlignment="1">
      <alignment horizontal="center" vertical="center" wrapText="1"/>
    </xf>
    <xf numFmtId="2" fontId="6" fillId="0" borderId="8" xfId="0" applyNumberFormat="1" applyFont="1" applyBorder="1" applyAlignment="1">
      <alignment horizontal="center" vertical="center" wrapText="1"/>
    </xf>
    <xf numFmtId="49" fontId="6" fillId="0" borderId="13" xfId="2" applyFont="1" applyBorder="1" applyAlignment="1">
      <alignment horizontal="center" vertical="center" wrapText="1"/>
    </xf>
    <xf numFmtId="14" fontId="8" fillId="0" borderId="4" xfId="0" applyNumberFormat="1"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14" fontId="7" fillId="0" borderId="4" xfId="0" applyNumberFormat="1" applyFont="1" applyBorder="1" applyAlignment="1">
      <alignment horizontal="center" vertical="center" wrapText="1"/>
    </xf>
    <xf numFmtId="165" fontId="0" fillId="0" borderId="4" xfId="0" applyNumberFormat="1" applyFont="1" applyBorder="1" applyAlignment="1">
      <alignment horizontal="center" vertical="center" wrapText="1"/>
    </xf>
    <xf numFmtId="49" fontId="6" fillId="2" borderId="0" xfId="0" applyNumberFormat="1" applyFont="1" applyFill="1" applyBorder="1" applyAlignment="1">
      <alignment horizontal="center" vertical="center" wrapText="1"/>
    </xf>
    <xf numFmtId="1" fontId="0"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0" fillId="0" borderId="4" xfId="4" applyFont="1" applyBorder="1" applyAlignment="1">
      <alignment horizontal="center" vertical="center" wrapText="1"/>
    </xf>
    <xf numFmtId="0" fontId="7" fillId="4" borderId="1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49" fontId="6" fillId="0" borderId="4" xfId="0" applyNumberFormat="1" applyFont="1" applyBorder="1" applyAlignment="1">
      <alignment horizontal="center" vertical="center" wrapText="1"/>
    </xf>
    <xf numFmtId="2" fontId="6" fillId="2" borderId="0" xfId="0" applyNumberFormat="1" applyFont="1" applyFill="1" applyBorder="1" applyAlignment="1">
      <alignment horizontal="center" vertical="center" wrapText="1"/>
    </xf>
    <xf numFmtId="0" fontId="0"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9" xfId="0" applyFont="1" applyBorder="1" applyAlignment="1">
      <alignment horizontal="center" vertical="center" wrapText="1"/>
    </xf>
    <xf numFmtId="4" fontId="6" fillId="0" borderId="4" xfId="0" applyNumberFormat="1" applyFont="1" applyBorder="1" applyAlignment="1" applyProtection="1">
      <alignment horizontal="center" vertical="center" wrapText="1"/>
      <protection locked="0"/>
    </xf>
    <xf numFmtId="2" fontId="0" fillId="0" borderId="0" xfId="0" applyNumberFormat="1" applyFont="1" applyAlignment="1">
      <alignment horizontal="center" vertical="center" wrapText="1"/>
    </xf>
    <xf numFmtId="43" fontId="0" fillId="0" borderId="0" xfId="1" applyFont="1" applyAlignment="1">
      <alignment horizontal="center" vertical="center" wrapText="1"/>
    </xf>
    <xf numFmtId="4" fontId="0" fillId="0" borderId="0" xfId="0" applyNumberFormat="1" applyFont="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2" fontId="3" fillId="0" borderId="6" xfId="0" applyNumberFormat="1" applyFont="1" applyBorder="1" applyAlignment="1">
      <alignment horizontal="center" vertical="center" wrapText="1"/>
    </xf>
    <xf numFmtId="0" fontId="3" fillId="0" borderId="7" xfId="0" applyFont="1" applyBorder="1" applyAlignment="1">
      <alignment horizontal="center" vertical="center" wrapText="1"/>
    </xf>
    <xf numFmtId="49" fontId="2" fillId="6" borderId="0" xfId="2" applyFont="1" applyFill="1" applyBorder="1" applyAlignment="1">
      <alignment horizontal="center" vertical="center" wrapText="1"/>
    </xf>
    <xf numFmtId="49" fontId="2" fillId="6" borderId="1" xfId="2"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0" fillId="0" borderId="7" xfId="0" applyFont="1" applyBorder="1" applyAlignment="1">
      <alignment horizontal="center" vertical="center" wrapText="1"/>
    </xf>
    <xf numFmtId="14" fontId="3" fillId="0" borderId="6" xfId="0" applyNumberFormat="1" applyFont="1" applyBorder="1" applyAlignment="1">
      <alignment horizontal="center" vertical="center" wrapText="1"/>
    </xf>
    <xf numFmtId="49" fontId="2" fillId="6" borderId="5" xfId="7" applyFont="1" applyFill="1" applyBorder="1" applyAlignment="1">
      <alignment horizontal="center" vertical="center" wrapText="1"/>
    </xf>
    <xf numFmtId="49" fontId="2" fillId="6" borderId="6" xfId="7" applyFont="1" applyFill="1" applyBorder="1" applyAlignment="1">
      <alignment horizontal="center" vertical="center" wrapText="1"/>
    </xf>
    <xf numFmtId="49" fontId="2" fillId="6" borderId="7" xfId="7" applyFont="1" applyFill="1" applyBorder="1" applyAlignment="1">
      <alignment horizontal="center" vertical="center" wrapText="1"/>
    </xf>
    <xf numFmtId="0" fontId="3" fillId="0" borderId="2" xfId="0" applyFont="1" applyBorder="1" applyAlignment="1">
      <alignment horizontal="center" vertical="center" wrapText="1"/>
    </xf>
    <xf numFmtId="2" fontId="3" fillId="0" borderId="2"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2" fillId="7" borderId="5" xfId="0" applyFont="1" applyFill="1" applyBorder="1" applyAlignment="1">
      <alignment horizontal="center" vertical="center" wrapText="1"/>
    </xf>
    <xf numFmtId="0" fontId="0" fillId="7"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166" fontId="2" fillId="7" borderId="7" xfId="0" applyNumberFormat="1" applyFont="1" applyFill="1" applyBorder="1" applyAlignment="1">
      <alignment horizontal="center" vertical="center" wrapText="1"/>
    </xf>
  </cellXfs>
  <cellStyles count="8">
    <cellStyle name="Millares" xfId="1" builtinId="3"/>
    <cellStyle name="Normal" xfId="0" builtinId="0"/>
    <cellStyle name="Normal 2" xfId="2"/>
    <cellStyle name="Normal 2 2" xfId="6"/>
    <cellStyle name="Normal 3" xfId="7"/>
    <cellStyle name="Normal 4" xfId="5"/>
    <cellStyle name="Normal 4 2"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37"/>
  <sheetViews>
    <sheetView tabSelected="1" workbookViewId="0">
      <selection activeCell="K7" sqref="A1:XFD1048576"/>
    </sheetView>
  </sheetViews>
  <sheetFormatPr baseColWidth="10" defaultRowHeight="15" x14ac:dyDescent="0.25"/>
  <cols>
    <col min="1" max="1" width="10.42578125" style="19" bestFit="1" customWidth="1"/>
    <col min="2" max="2" width="15.5703125" style="19" bestFit="1" customWidth="1"/>
    <col min="3" max="3" width="10.7109375" style="19" bestFit="1" customWidth="1"/>
    <col min="4" max="4" width="15.28515625" style="19" bestFit="1" customWidth="1"/>
    <col min="5" max="5" width="15.85546875" style="19" bestFit="1" customWidth="1"/>
    <col min="6" max="6" width="29.42578125" style="19" bestFit="1" customWidth="1"/>
    <col min="7" max="7" width="11.140625" style="19" bestFit="1" customWidth="1"/>
    <col min="8" max="8" width="14" style="19" customWidth="1"/>
    <col min="9" max="9" width="58.7109375" style="19" customWidth="1"/>
    <col min="10" max="13" width="11.42578125" style="19"/>
    <col min="14" max="14" width="1" style="19" bestFit="1" customWidth="1"/>
    <col min="15" max="16384" width="11.42578125" style="19"/>
  </cols>
  <sheetData>
    <row r="1" spans="1:9" x14ac:dyDescent="0.25">
      <c r="A1" s="68" t="s">
        <v>0</v>
      </c>
      <c r="B1" s="68"/>
      <c r="C1" s="68"/>
      <c r="D1" s="68"/>
      <c r="E1" s="68"/>
      <c r="F1" s="68"/>
      <c r="G1" s="68"/>
      <c r="H1" s="68"/>
      <c r="I1" s="68"/>
    </row>
    <row r="2" spans="1:9" x14ac:dyDescent="0.25">
      <c r="A2" s="69" t="s">
        <v>1</v>
      </c>
      <c r="B2" s="69"/>
      <c r="C2" s="69"/>
      <c r="D2" s="69"/>
      <c r="E2" s="69"/>
      <c r="F2" s="69"/>
      <c r="G2" s="69"/>
      <c r="H2" s="69"/>
      <c r="I2" s="69"/>
    </row>
    <row r="3" spans="1:9" x14ac:dyDescent="0.25">
      <c r="A3" s="93" t="s">
        <v>2</v>
      </c>
      <c r="B3" s="93"/>
      <c r="C3" s="93"/>
      <c r="D3" s="93"/>
      <c r="E3" s="93"/>
      <c r="F3" s="93"/>
      <c r="G3" s="93"/>
      <c r="H3" s="93"/>
      <c r="I3" s="94"/>
    </row>
    <row r="4" spans="1:9" ht="19.5" customHeight="1" x14ac:dyDescent="0.25">
      <c r="A4" s="95" t="s">
        <v>3</v>
      </c>
      <c r="B4" s="95"/>
      <c r="C4" s="95"/>
      <c r="D4" s="95"/>
      <c r="E4" s="95"/>
      <c r="F4" s="95"/>
      <c r="G4" s="95"/>
      <c r="H4" s="95"/>
      <c r="I4" s="96"/>
    </row>
    <row r="5" spans="1:9" ht="21" customHeight="1" x14ac:dyDescent="0.25">
      <c r="A5" s="1" t="s">
        <v>4</v>
      </c>
      <c r="B5" s="1" t="s">
        <v>5</v>
      </c>
      <c r="C5" s="1" t="s">
        <v>6</v>
      </c>
      <c r="D5" s="1" t="s">
        <v>7</v>
      </c>
      <c r="E5" s="1" t="s">
        <v>8</v>
      </c>
      <c r="F5" s="1" t="s">
        <v>9</v>
      </c>
      <c r="G5" s="1" t="s">
        <v>10</v>
      </c>
      <c r="H5" s="1" t="s">
        <v>11</v>
      </c>
      <c r="I5" s="1" t="s">
        <v>12</v>
      </c>
    </row>
    <row r="6" spans="1:9" ht="30.75" customHeight="1" x14ac:dyDescent="0.25">
      <c r="A6" s="2" t="s">
        <v>13</v>
      </c>
      <c r="B6" s="3" t="s">
        <v>14</v>
      </c>
      <c r="C6" s="3" t="s">
        <v>14</v>
      </c>
      <c r="D6" s="4" t="s">
        <v>15</v>
      </c>
      <c r="E6" s="5" t="s">
        <v>16</v>
      </c>
      <c r="F6" s="6" t="s">
        <v>17</v>
      </c>
      <c r="G6" s="7">
        <v>16</v>
      </c>
      <c r="H6" s="8">
        <v>5306</v>
      </c>
      <c r="I6" s="9" t="s">
        <v>18</v>
      </c>
    </row>
    <row r="7" spans="1:9" ht="29.25" customHeight="1" x14ac:dyDescent="0.25">
      <c r="A7" s="2" t="s">
        <v>19</v>
      </c>
      <c r="B7" s="3" t="s">
        <v>20</v>
      </c>
      <c r="C7" s="3" t="s">
        <v>21</v>
      </c>
      <c r="D7" s="4" t="s">
        <v>22</v>
      </c>
      <c r="E7" s="10" t="s">
        <v>23</v>
      </c>
      <c r="F7" s="6" t="s">
        <v>24</v>
      </c>
      <c r="G7" s="7">
        <v>17.5</v>
      </c>
      <c r="H7" s="11" t="s">
        <v>25</v>
      </c>
      <c r="I7" s="9" t="s">
        <v>26</v>
      </c>
    </row>
    <row r="8" spans="1:9" ht="25.5" customHeight="1" x14ac:dyDescent="0.25">
      <c r="A8" s="2" t="s">
        <v>27</v>
      </c>
      <c r="B8" s="3" t="s">
        <v>28</v>
      </c>
      <c r="C8" s="3" t="s">
        <v>28</v>
      </c>
      <c r="D8" s="4" t="s">
        <v>29</v>
      </c>
      <c r="E8" s="5" t="s">
        <v>30</v>
      </c>
      <c r="F8" s="6" t="s">
        <v>31</v>
      </c>
      <c r="G8" s="7">
        <v>6</v>
      </c>
      <c r="H8" s="11" t="s">
        <v>32</v>
      </c>
      <c r="I8" s="9" t="s">
        <v>33</v>
      </c>
    </row>
    <row r="9" spans="1:9" ht="26.25" customHeight="1" x14ac:dyDescent="0.25">
      <c r="A9" s="2" t="s">
        <v>27</v>
      </c>
      <c r="B9" s="3" t="s">
        <v>34</v>
      </c>
      <c r="C9" s="3" t="s">
        <v>34</v>
      </c>
      <c r="D9" s="4" t="s">
        <v>29</v>
      </c>
      <c r="E9" s="5" t="s">
        <v>30</v>
      </c>
      <c r="F9" s="6" t="s">
        <v>31</v>
      </c>
      <c r="G9" s="7">
        <v>6</v>
      </c>
      <c r="H9" s="11" t="s">
        <v>35</v>
      </c>
      <c r="I9" s="9" t="s">
        <v>36</v>
      </c>
    </row>
    <row r="10" spans="1:9" ht="30" x14ac:dyDescent="0.25">
      <c r="A10" s="2" t="s">
        <v>27</v>
      </c>
      <c r="B10" s="3" t="s">
        <v>37</v>
      </c>
      <c r="C10" s="3" t="s">
        <v>37</v>
      </c>
      <c r="D10" s="4" t="s">
        <v>29</v>
      </c>
      <c r="E10" s="5" t="s">
        <v>30</v>
      </c>
      <c r="F10" s="6" t="s">
        <v>31</v>
      </c>
      <c r="G10" s="7">
        <v>6</v>
      </c>
      <c r="H10" s="11" t="s">
        <v>38</v>
      </c>
      <c r="I10" s="9" t="s">
        <v>39</v>
      </c>
    </row>
    <row r="11" spans="1:9" ht="21" customHeight="1" x14ac:dyDescent="0.25">
      <c r="A11" s="2"/>
      <c r="B11" s="3"/>
      <c r="C11" s="3"/>
      <c r="D11" s="4" t="s">
        <v>40</v>
      </c>
      <c r="E11" s="4" t="s">
        <v>40</v>
      </c>
      <c r="F11" s="6"/>
      <c r="G11" s="7">
        <v>0</v>
      </c>
      <c r="H11" s="11" t="s">
        <v>41</v>
      </c>
      <c r="I11" s="9" t="s">
        <v>40</v>
      </c>
    </row>
    <row r="12" spans="1:9" ht="45" x14ac:dyDescent="0.25">
      <c r="A12" s="2" t="s">
        <v>42</v>
      </c>
      <c r="B12" s="3" t="s">
        <v>43</v>
      </c>
      <c r="C12" s="3" t="s">
        <v>44</v>
      </c>
      <c r="D12" s="4" t="s">
        <v>45</v>
      </c>
      <c r="E12" s="5" t="s">
        <v>46</v>
      </c>
      <c r="F12" s="6" t="s">
        <v>47</v>
      </c>
      <c r="G12" s="7">
        <v>112</v>
      </c>
      <c r="H12" s="11" t="s">
        <v>48</v>
      </c>
      <c r="I12" s="9" t="s">
        <v>49</v>
      </c>
    </row>
    <row r="13" spans="1:9" ht="45" x14ac:dyDescent="0.25">
      <c r="A13" s="2" t="s">
        <v>42</v>
      </c>
      <c r="B13" s="3" t="s">
        <v>50</v>
      </c>
      <c r="C13" s="3" t="s">
        <v>51</v>
      </c>
      <c r="D13" s="4" t="s">
        <v>45</v>
      </c>
      <c r="E13" s="5" t="s">
        <v>46</v>
      </c>
      <c r="F13" s="6" t="s">
        <v>47</v>
      </c>
      <c r="G13" s="7">
        <v>112</v>
      </c>
      <c r="H13" s="11" t="s">
        <v>52</v>
      </c>
      <c r="I13" s="9" t="s">
        <v>53</v>
      </c>
    </row>
    <row r="14" spans="1:9" ht="45.75" customHeight="1" x14ac:dyDescent="0.25">
      <c r="A14" s="2" t="s">
        <v>54</v>
      </c>
      <c r="B14" s="3" t="s">
        <v>50</v>
      </c>
      <c r="C14" s="3" t="s">
        <v>51</v>
      </c>
      <c r="D14" s="4" t="s">
        <v>55</v>
      </c>
      <c r="E14" s="5" t="s">
        <v>56</v>
      </c>
      <c r="F14" s="6" t="s">
        <v>47</v>
      </c>
      <c r="G14" s="7">
        <v>112</v>
      </c>
      <c r="H14" s="11" t="s">
        <v>57</v>
      </c>
      <c r="I14" s="9" t="s">
        <v>58</v>
      </c>
    </row>
    <row r="15" spans="1:9" ht="33.75" customHeight="1" x14ac:dyDescent="0.25">
      <c r="A15" s="2" t="s">
        <v>59</v>
      </c>
      <c r="B15" s="3" t="s">
        <v>60</v>
      </c>
      <c r="C15" s="3" t="s">
        <v>61</v>
      </c>
      <c r="D15" s="4" t="s">
        <v>62</v>
      </c>
      <c r="E15" s="5" t="s">
        <v>63</v>
      </c>
      <c r="F15" s="6" t="s">
        <v>24</v>
      </c>
      <c r="G15" s="7">
        <v>17.5</v>
      </c>
      <c r="H15" s="11" t="s">
        <v>64</v>
      </c>
      <c r="I15" s="9" t="s">
        <v>65</v>
      </c>
    </row>
    <row r="16" spans="1:9" ht="32.25" customHeight="1" x14ac:dyDescent="0.25">
      <c r="A16" s="2" t="s">
        <v>66</v>
      </c>
      <c r="B16" s="3" t="s">
        <v>67</v>
      </c>
      <c r="C16" s="3" t="s">
        <v>68</v>
      </c>
      <c r="D16" s="4" t="s">
        <v>69</v>
      </c>
      <c r="E16" s="4" t="s">
        <v>70</v>
      </c>
      <c r="F16" s="6" t="s">
        <v>24</v>
      </c>
      <c r="G16" s="7">
        <v>17.5</v>
      </c>
      <c r="H16" s="11" t="s">
        <v>71</v>
      </c>
      <c r="I16" s="9" t="s">
        <v>72</v>
      </c>
    </row>
    <row r="17" spans="1:9" ht="32.25" customHeight="1" x14ac:dyDescent="0.25">
      <c r="A17" s="2" t="s">
        <v>73</v>
      </c>
      <c r="B17" s="3" t="s">
        <v>74</v>
      </c>
      <c r="C17" s="3" t="s">
        <v>68</v>
      </c>
      <c r="D17" s="4" t="s">
        <v>75</v>
      </c>
      <c r="E17" s="5" t="s">
        <v>76</v>
      </c>
      <c r="F17" s="6" t="s">
        <v>24</v>
      </c>
      <c r="G17" s="7">
        <v>10</v>
      </c>
      <c r="H17" s="11" t="s">
        <v>77</v>
      </c>
      <c r="I17" s="9" t="s">
        <v>78</v>
      </c>
    </row>
    <row r="18" spans="1:9" ht="30.75" customHeight="1" x14ac:dyDescent="0.25">
      <c r="A18" s="2" t="s">
        <v>42</v>
      </c>
      <c r="B18" s="3" t="s">
        <v>79</v>
      </c>
      <c r="C18" s="3" t="s">
        <v>80</v>
      </c>
      <c r="D18" s="4" t="s">
        <v>45</v>
      </c>
      <c r="E18" s="5" t="s">
        <v>46</v>
      </c>
      <c r="F18" s="6" t="s">
        <v>47</v>
      </c>
      <c r="G18" s="7">
        <v>112</v>
      </c>
      <c r="H18" s="11" t="s">
        <v>81</v>
      </c>
      <c r="I18" s="9" t="s">
        <v>82</v>
      </c>
    </row>
    <row r="19" spans="1:9" ht="33.75" customHeight="1" x14ac:dyDescent="0.25">
      <c r="A19" s="2" t="s">
        <v>83</v>
      </c>
      <c r="B19" s="3" t="s">
        <v>84</v>
      </c>
      <c r="C19" s="3" t="s">
        <v>85</v>
      </c>
      <c r="D19" s="4" t="s">
        <v>86</v>
      </c>
      <c r="E19" s="5" t="s">
        <v>87</v>
      </c>
      <c r="F19" s="6" t="s">
        <v>24</v>
      </c>
      <c r="G19" s="7">
        <v>17.5</v>
      </c>
      <c r="H19" s="11" t="s">
        <v>88</v>
      </c>
      <c r="I19" s="9" t="s">
        <v>89</v>
      </c>
    </row>
    <row r="20" spans="1:9" ht="29.25" customHeight="1" x14ac:dyDescent="0.25">
      <c r="A20" s="2" t="s">
        <v>90</v>
      </c>
      <c r="B20" s="3" t="s">
        <v>91</v>
      </c>
      <c r="C20" s="3" t="s">
        <v>92</v>
      </c>
      <c r="D20" s="4" t="s">
        <v>93</v>
      </c>
      <c r="E20" s="5" t="s">
        <v>94</v>
      </c>
      <c r="F20" s="6" t="s">
        <v>47</v>
      </c>
      <c r="G20" s="7">
        <v>200</v>
      </c>
      <c r="H20" s="11" t="s">
        <v>95</v>
      </c>
      <c r="I20" s="9" t="s">
        <v>96</v>
      </c>
    </row>
    <row r="21" spans="1:9" ht="30.75" customHeight="1" x14ac:dyDescent="0.25">
      <c r="A21" s="2" t="s">
        <v>97</v>
      </c>
      <c r="B21" s="3" t="s">
        <v>91</v>
      </c>
      <c r="C21" s="3" t="s">
        <v>92</v>
      </c>
      <c r="D21" s="4" t="s">
        <v>98</v>
      </c>
      <c r="E21" s="5" t="s">
        <v>99</v>
      </c>
      <c r="F21" s="6" t="s">
        <v>47</v>
      </c>
      <c r="G21" s="7">
        <v>210</v>
      </c>
      <c r="H21" s="11" t="s">
        <v>100</v>
      </c>
      <c r="I21" s="12" t="s">
        <v>101</v>
      </c>
    </row>
    <row r="22" spans="1:9" ht="30" customHeight="1" x14ac:dyDescent="0.25">
      <c r="A22" s="2" t="s">
        <v>102</v>
      </c>
      <c r="B22" s="3" t="s">
        <v>60</v>
      </c>
      <c r="C22" s="3" t="s">
        <v>61</v>
      </c>
      <c r="D22" s="4" t="s">
        <v>103</v>
      </c>
      <c r="E22" s="5" t="s">
        <v>104</v>
      </c>
      <c r="F22" s="6" t="s">
        <v>24</v>
      </c>
      <c r="G22" s="7">
        <v>17.5</v>
      </c>
      <c r="H22" s="11" t="s">
        <v>105</v>
      </c>
      <c r="I22" s="9" t="s">
        <v>106</v>
      </c>
    </row>
    <row r="23" spans="1:9" ht="30" x14ac:dyDescent="0.25">
      <c r="A23" s="2" t="s">
        <v>107</v>
      </c>
      <c r="B23" s="3" t="s">
        <v>60</v>
      </c>
      <c r="C23" s="3" t="s">
        <v>60</v>
      </c>
      <c r="D23" s="4" t="s">
        <v>108</v>
      </c>
      <c r="E23" s="5" t="s">
        <v>109</v>
      </c>
      <c r="F23" s="6" t="s">
        <v>31</v>
      </c>
      <c r="G23" s="7">
        <v>6</v>
      </c>
      <c r="H23" s="11" t="s">
        <v>110</v>
      </c>
      <c r="I23" s="9" t="s">
        <v>111</v>
      </c>
    </row>
    <row r="24" spans="1:9" ht="45" x14ac:dyDescent="0.25">
      <c r="A24" s="2" t="s">
        <v>54</v>
      </c>
      <c r="B24" s="3" t="s">
        <v>112</v>
      </c>
      <c r="C24" s="3" t="s">
        <v>113</v>
      </c>
      <c r="D24" s="4" t="s">
        <v>55</v>
      </c>
      <c r="E24" s="5" t="s">
        <v>56</v>
      </c>
      <c r="F24" s="6" t="s">
        <v>47</v>
      </c>
      <c r="G24" s="7">
        <v>112</v>
      </c>
      <c r="H24" s="11" t="s">
        <v>114</v>
      </c>
      <c r="I24" s="9" t="s">
        <v>115</v>
      </c>
    </row>
    <row r="25" spans="1:9" ht="45" customHeight="1" x14ac:dyDescent="0.25">
      <c r="A25" s="2" t="s">
        <v>54</v>
      </c>
      <c r="B25" s="3" t="s">
        <v>79</v>
      </c>
      <c r="C25" s="3" t="s">
        <v>80</v>
      </c>
      <c r="D25" s="4" t="s">
        <v>55</v>
      </c>
      <c r="E25" s="4" t="s">
        <v>56</v>
      </c>
      <c r="F25" s="6" t="s">
        <v>47</v>
      </c>
      <c r="G25" s="7">
        <v>112</v>
      </c>
      <c r="H25" s="11" t="s">
        <v>116</v>
      </c>
      <c r="I25" s="9" t="s">
        <v>117</v>
      </c>
    </row>
    <row r="26" spans="1:9" ht="39.75" customHeight="1" x14ac:dyDescent="0.25">
      <c r="A26" s="2" t="s">
        <v>42</v>
      </c>
      <c r="B26" s="3" t="s">
        <v>112</v>
      </c>
      <c r="C26" s="3" t="s">
        <v>113</v>
      </c>
      <c r="D26" s="4" t="s">
        <v>45</v>
      </c>
      <c r="E26" s="5" t="s">
        <v>46</v>
      </c>
      <c r="F26" s="6" t="s">
        <v>47</v>
      </c>
      <c r="G26" s="7">
        <v>112</v>
      </c>
      <c r="H26" s="11" t="s">
        <v>118</v>
      </c>
      <c r="I26" s="9" t="s">
        <v>119</v>
      </c>
    </row>
    <row r="27" spans="1:9" ht="32.25" customHeight="1" x14ac:dyDescent="0.25">
      <c r="A27" s="2" t="s">
        <v>66</v>
      </c>
      <c r="B27" s="3" t="s">
        <v>120</v>
      </c>
      <c r="C27" s="3" t="s">
        <v>121</v>
      </c>
      <c r="D27" s="4" t="s">
        <v>69</v>
      </c>
      <c r="E27" s="4" t="s">
        <v>70</v>
      </c>
      <c r="F27" s="6" t="s">
        <v>24</v>
      </c>
      <c r="G27" s="7">
        <v>17.5</v>
      </c>
      <c r="H27" s="11" t="s">
        <v>122</v>
      </c>
      <c r="I27" s="9" t="s">
        <v>123</v>
      </c>
    </row>
    <row r="28" spans="1:9" ht="38.25" customHeight="1" x14ac:dyDescent="0.25">
      <c r="A28" s="2" t="s">
        <v>124</v>
      </c>
      <c r="B28" s="3" t="s">
        <v>125</v>
      </c>
      <c r="C28" s="3" t="s">
        <v>126</v>
      </c>
      <c r="D28" s="4" t="s">
        <v>127</v>
      </c>
      <c r="E28" s="5" t="s">
        <v>128</v>
      </c>
      <c r="F28" s="6" t="s">
        <v>31</v>
      </c>
      <c r="G28" s="7">
        <v>212</v>
      </c>
      <c r="H28" s="11" t="s">
        <v>129</v>
      </c>
      <c r="I28" s="12" t="s">
        <v>130</v>
      </c>
    </row>
    <row r="29" spans="1:9" ht="35.25" customHeight="1" x14ac:dyDescent="0.25">
      <c r="A29" s="2" t="s">
        <v>131</v>
      </c>
      <c r="B29" s="3" t="s">
        <v>132</v>
      </c>
      <c r="C29" s="3" t="s">
        <v>85</v>
      </c>
      <c r="D29" s="4" t="s">
        <v>133</v>
      </c>
      <c r="E29" s="5" t="s">
        <v>134</v>
      </c>
      <c r="F29" s="6" t="s">
        <v>31</v>
      </c>
      <c r="G29" s="7">
        <v>38</v>
      </c>
      <c r="H29" s="11" t="s">
        <v>135</v>
      </c>
      <c r="I29" s="9" t="s">
        <v>136</v>
      </c>
    </row>
    <row r="30" spans="1:9" ht="29.25" customHeight="1" x14ac:dyDescent="0.25">
      <c r="A30" s="2" t="s">
        <v>97</v>
      </c>
      <c r="B30" s="3" t="s">
        <v>125</v>
      </c>
      <c r="C30" s="3" t="s">
        <v>85</v>
      </c>
      <c r="D30" s="4" t="s">
        <v>98</v>
      </c>
      <c r="E30" s="5" t="s">
        <v>99</v>
      </c>
      <c r="F30" s="6" t="s">
        <v>47</v>
      </c>
      <c r="G30" s="7">
        <v>220</v>
      </c>
      <c r="H30" s="11" t="s">
        <v>137</v>
      </c>
      <c r="I30" s="9" t="s">
        <v>138</v>
      </c>
    </row>
    <row r="31" spans="1:9" ht="20.25" customHeight="1" x14ac:dyDescent="0.25">
      <c r="A31" s="2"/>
      <c r="B31" s="3"/>
      <c r="C31" s="3"/>
      <c r="D31" s="4" t="s">
        <v>40</v>
      </c>
      <c r="E31" s="4" t="s">
        <v>40</v>
      </c>
      <c r="F31" s="6"/>
      <c r="G31" s="7">
        <v>0</v>
      </c>
      <c r="H31" s="11" t="s">
        <v>139</v>
      </c>
      <c r="I31" s="9" t="s">
        <v>40</v>
      </c>
    </row>
    <row r="32" spans="1:9" ht="36" customHeight="1" x14ac:dyDescent="0.25">
      <c r="A32" s="2" t="s">
        <v>90</v>
      </c>
      <c r="B32" s="3" t="s">
        <v>125</v>
      </c>
      <c r="C32" s="3" t="s">
        <v>85</v>
      </c>
      <c r="D32" s="4" t="s">
        <v>93</v>
      </c>
      <c r="E32" s="5" t="s">
        <v>94</v>
      </c>
      <c r="F32" s="6" t="s">
        <v>31</v>
      </c>
      <c r="G32" s="7">
        <v>210</v>
      </c>
      <c r="H32" s="11" t="s">
        <v>140</v>
      </c>
      <c r="I32" s="9" t="s">
        <v>141</v>
      </c>
    </row>
    <row r="33" spans="1:9" ht="45" x14ac:dyDescent="0.25">
      <c r="A33" s="2" t="s">
        <v>142</v>
      </c>
      <c r="B33" s="3" t="s">
        <v>125</v>
      </c>
      <c r="C33" s="3" t="s">
        <v>85</v>
      </c>
      <c r="D33" s="4" t="s">
        <v>143</v>
      </c>
      <c r="E33" s="5" t="s">
        <v>144</v>
      </c>
      <c r="F33" s="6" t="s">
        <v>31</v>
      </c>
      <c r="G33" s="7">
        <v>212</v>
      </c>
      <c r="H33" s="11" t="s">
        <v>145</v>
      </c>
      <c r="I33" s="9" t="s">
        <v>146</v>
      </c>
    </row>
    <row r="34" spans="1:9" ht="23.25" customHeight="1" x14ac:dyDescent="0.25">
      <c r="A34" s="2"/>
      <c r="B34" s="3"/>
      <c r="C34" s="3"/>
      <c r="D34" s="4" t="s">
        <v>40</v>
      </c>
      <c r="E34" s="4" t="s">
        <v>40</v>
      </c>
      <c r="F34" s="6"/>
      <c r="G34" s="7">
        <v>0</v>
      </c>
      <c r="H34" s="11" t="s">
        <v>147</v>
      </c>
      <c r="I34" s="9" t="s">
        <v>40</v>
      </c>
    </row>
    <row r="35" spans="1:9" ht="30" x14ac:dyDescent="0.25">
      <c r="A35" s="2" t="s">
        <v>148</v>
      </c>
      <c r="B35" s="3" t="s">
        <v>84</v>
      </c>
      <c r="C35" s="3" t="s">
        <v>85</v>
      </c>
      <c r="D35" s="4" t="s">
        <v>149</v>
      </c>
      <c r="E35" s="5" t="s">
        <v>104</v>
      </c>
      <c r="F35" s="6" t="s">
        <v>24</v>
      </c>
      <c r="G35" s="7">
        <v>17.5</v>
      </c>
      <c r="H35" s="8">
        <v>5335</v>
      </c>
      <c r="I35" s="9" t="s">
        <v>150</v>
      </c>
    </row>
    <row r="36" spans="1:9" ht="30" x14ac:dyDescent="0.25">
      <c r="A36" s="2" t="s">
        <v>73</v>
      </c>
      <c r="B36" s="3" t="s">
        <v>120</v>
      </c>
      <c r="C36" s="3" t="s">
        <v>121</v>
      </c>
      <c r="D36" s="4" t="s">
        <v>75</v>
      </c>
      <c r="E36" s="5" t="s">
        <v>76</v>
      </c>
      <c r="F36" s="6" t="s">
        <v>24</v>
      </c>
      <c r="G36" s="7">
        <v>17.5</v>
      </c>
      <c r="H36" s="8">
        <v>5336</v>
      </c>
      <c r="I36" s="9" t="s">
        <v>151</v>
      </c>
    </row>
    <row r="37" spans="1:9" x14ac:dyDescent="0.25">
      <c r="A37" s="1"/>
      <c r="B37" s="1"/>
      <c r="C37" s="1"/>
      <c r="D37" s="1" t="s">
        <v>152</v>
      </c>
      <c r="E37" s="1"/>
      <c r="F37" s="1"/>
      <c r="G37" s="13">
        <f>SUM(G6:G36)</f>
        <v>2276</v>
      </c>
      <c r="H37" s="1"/>
      <c r="I37" s="1"/>
    </row>
    <row r="38" spans="1:9" x14ac:dyDescent="0.25">
      <c r="A38" s="89"/>
      <c r="B38" s="90"/>
      <c r="C38" s="90"/>
      <c r="D38" s="90"/>
      <c r="E38" s="90"/>
      <c r="F38" s="90"/>
      <c r="G38" s="91"/>
      <c r="H38" s="90"/>
      <c r="I38" s="92"/>
    </row>
    <row r="39" spans="1:9" ht="22.5" customHeight="1" x14ac:dyDescent="0.25">
      <c r="A39" s="86" t="s">
        <v>153</v>
      </c>
      <c r="B39" s="87"/>
      <c r="C39" s="87"/>
      <c r="D39" s="87"/>
      <c r="E39" s="87"/>
      <c r="F39" s="87"/>
      <c r="G39" s="87"/>
      <c r="H39" s="87"/>
      <c r="I39" s="88"/>
    </row>
    <row r="40" spans="1:9" ht="27" customHeight="1" x14ac:dyDescent="0.25">
      <c r="A40" s="1" t="s">
        <v>4</v>
      </c>
      <c r="B40" s="1" t="s">
        <v>5</v>
      </c>
      <c r="C40" s="14" t="s">
        <v>6</v>
      </c>
      <c r="D40" s="14" t="s">
        <v>7</v>
      </c>
      <c r="E40" s="14" t="s">
        <v>8</v>
      </c>
      <c r="F40" s="14" t="s">
        <v>9</v>
      </c>
      <c r="G40" s="14" t="s">
        <v>10</v>
      </c>
      <c r="H40" s="14" t="s">
        <v>11</v>
      </c>
      <c r="I40" s="14" t="s">
        <v>12</v>
      </c>
    </row>
    <row r="41" spans="1:9" ht="25.5" customHeight="1" x14ac:dyDescent="0.25">
      <c r="A41" s="2" t="s">
        <v>154</v>
      </c>
      <c r="B41" s="15">
        <v>45061</v>
      </c>
      <c r="C41" s="15">
        <v>45063</v>
      </c>
      <c r="D41" s="16" t="s">
        <v>155</v>
      </c>
      <c r="E41" s="16" t="s">
        <v>156</v>
      </c>
      <c r="F41" s="16" t="s">
        <v>157</v>
      </c>
      <c r="G41" s="17">
        <v>206</v>
      </c>
      <c r="H41" s="2" t="s">
        <v>158</v>
      </c>
      <c r="I41" s="18" t="s">
        <v>159</v>
      </c>
    </row>
    <row r="42" spans="1:9" ht="45" x14ac:dyDescent="0.25">
      <c r="A42" s="2" t="s">
        <v>97</v>
      </c>
      <c r="B42" s="15">
        <v>45061</v>
      </c>
      <c r="C42" s="15">
        <v>45063</v>
      </c>
      <c r="D42" s="16" t="s">
        <v>160</v>
      </c>
      <c r="E42" s="16" t="s">
        <v>99</v>
      </c>
      <c r="F42" s="16" t="s">
        <v>157</v>
      </c>
      <c r="G42" s="17">
        <v>216</v>
      </c>
      <c r="H42" s="2" t="s">
        <v>161</v>
      </c>
      <c r="I42" s="18" t="s">
        <v>162</v>
      </c>
    </row>
    <row r="43" spans="1:9" ht="30" x14ac:dyDescent="0.25">
      <c r="A43" s="2" t="s">
        <v>163</v>
      </c>
      <c r="B43" s="15">
        <v>45096</v>
      </c>
      <c r="C43" s="15">
        <v>45101</v>
      </c>
      <c r="D43" s="16" t="s">
        <v>164</v>
      </c>
      <c r="E43" s="16" t="s">
        <v>165</v>
      </c>
      <c r="F43" s="16" t="s">
        <v>166</v>
      </c>
      <c r="G43" s="17">
        <v>86</v>
      </c>
      <c r="H43" s="2" t="s">
        <v>167</v>
      </c>
      <c r="I43" s="18" t="s">
        <v>168</v>
      </c>
    </row>
    <row r="44" spans="1:9" ht="26.25" customHeight="1" x14ac:dyDescent="0.25">
      <c r="A44" s="2" t="s">
        <v>154</v>
      </c>
      <c r="B44" s="15">
        <v>45097</v>
      </c>
      <c r="C44" s="15">
        <v>45099</v>
      </c>
      <c r="D44" s="16" t="s">
        <v>155</v>
      </c>
      <c r="E44" s="16" t="s">
        <v>156</v>
      </c>
      <c r="F44" s="16" t="s">
        <v>157</v>
      </c>
      <c r="G44" s="17">
        <v>206</v>
      </c>
      <c r="H44" s="2" t="s">
        <v>169</v>
      </c>
      <c r="I44" s="18" t="s">
        <v>170</v>
      </c>
    </row>
    <row r="45" spans="1:9" ht="48.75" customHeight="1" x14ac:dyDescent="0.25">
      <c r="A45" s="2" t="s">
        <v>171</v>
      </c>
      <c r="B45" s="15">
        <v>45097</v>
      </c>
      <c r="C45" s="15">
        <v>45099</v>
      </c>
      <c r="D45" s="16" t="s">
        <v>160</v>
      </c>
      <c r="E45" s="16" t="s">
        <v>99</v>
      </c>
      <c r="F45" s="16" t="s">
        <v>172</v>
      </c>
      <c r="G45" s="17">
        <v>216</v>
      </c>
      <c r="H45" s="2" t="s">
        <v>173</v>
      </c>
      <c r="I45" s="18" t="s">
        <v>174</v>
      </c>
    </row>
    <row r="46" spans="1:9" ht="24.75" customHeight="1" x14ac:dyDescent="0.25">
      <c r="A46" s="2" t="s">
        <v>175</v>
      </c>
      <c r="B46" s="15">
        <v>45097</v>
      </c>
      <c r="C46" s="15">
        <v>45099</v>
      </c>
      <c r="D46" s="16" t="s">
        <v>176</v>
      </c>
      <c r="E46" s="16" t="s">
        <v>177</v>
      </c>
      <c r="F46" s="16" t="s">
        <v>157</v>
      </c>
      <c r="G46" s="17">
        <v>206</v>
      </c>
      <c r="H46" s="2" t="s">
        <v>178</v>
      </c>
      <c r="I46" s="18" t="s">
        <v>170</v>
      </c>
    </row>
    <row r="47" spans="1:9" ht="28.5" customHeight="1" x14ac:dyDescent="0.25">
      <c r="A47" s="2" t="s">
        <v>179</v>
      </c>
      <c r="B47" s="15">
        <v>45103</v>
      </c>
      <c r="C47" s="15">
        <v>45106</v>
      </c>
      <c r="D47" s="16" t="s">
        <v>180</v>
      </c>
      <c r="E47" s="16" t="s">
        <v>181</v>
      </c>
      <c r="F47" s="16" t="s">
        <v>166</v>
      </c>
      <c r="G47" s="17">
        <v>312</v>
      </c>
      <c r="H47" s="2" t="s">
        <v>182</v>
      </c>
      <c r="I47" s="18" t="s">
        <v>183</v>
      </c>
    </row>
    <row r="48" spans="1:9" ht="23.25" customHeight="1" x14ac:dyDescent="0.25">
      <c r="A48" s="15" t="s">
        <v>184</v>
      </c>
      <c r="B48" s="15">
        <v>45112</v>
      </c>
      <c r="C48" s="15">
        <v>45114</v>
      </c>
      <c r="D48" s="16" t="s">
        <v>185</v>
      </c>
      <c r="E48" s="16" t="s">
        <v>186</v>
      </c>
      <c r="F48" s="16" t="s">
        <v>187</v>
      </c>
      <c r="G48" s="17">
        <v>209.5</v>
      </c>
      <c r="H48" s="2" t="s">
        <v>188</v>
      </c>
      <c r="I48" s="18" t="s">
        <v>189</v>
      </c>
    </row>
    <row r="49" spans="1:9" ht="25.5" customHeight="1" x14ac:dyDescent="0.25">
      <c r="A49" s="19" t="s">
        <v>190</v>
      </c>
      <c r="B49" s="20">
        <v>45112</v>
      </c>
      <c r="C49" s="20">
        <v>45114</v>
      </c>
      <c r="D49" s="16" t="s">
        <v>191</v>
      </c>
      <c r="E49" s="16" t="s">
        <v>192</v>
      </c>
      <c r="F49" s="16" t="s">
        <v>193</v>
      </c>
      <c r="G49" s="21">
        <v>203</v>
      </c>
      <c r="H49" s="21" t="s">
        <v>194</v>
      </c>
      <c r="I49" s="18" t="s">
        <v>189</v>
      </c>
    </row>
    <row r="50" spans="1:9" ht="30.75" customHeight="1" x14ac:dyDescent="0.25">
      <c r="A50" s="2" t="s">
        <v>195</v>
      </c>
      <c r="B50" s="20">
        <v>45112</v>
      </c>
      <c r="C50" s="20">
        <v>45114</v>
      </c>
      <c r="D50" s="16" t="s">
        <v>196</v>
      </c>
      <c r="E50" s="16" t="s">
        <v>70</v>
      </c>
      <c r="F50" s="16" t="s">
        <v>197</v>
      </c>
      <c r="G50" s="21">
        <v>209.5</v>
      </c>
      <c r="H50" s="21" t="s">
        <v>198</v>
      </c>
      <c r="I50" s="18" t="s">
        <v>199</v>
      </c>
    </row>
    <row r="51" spans="1:9" ht="27.75" customHeight="1" x14ac:dyDescent="0.25">
      <c r="A51" s="2" t="s">
        <v>200</v>
      </c>
      <c r="B51" s="20">
        <v>45117</v>
      </c>
      <c r="C51" s="20">
        <v>45120</v>
      </c>
      <c r="D51" s="16" t="s">
        <v>201</v>
      </c>
      <c r="E51" s="16" t="s">
        <v>202</v>
      </c>
      <c r="F51" s="16" t="s">
        <v>203</v>
      </c>
      <c r="G51" s="21">
        <v>323</v>
      </c>
      <c r="H51" s="21" t="s">
        <v>204</v>
      </c>
      <c r="I51" s="18" t="s">
        <v>205</v>
      </c>
    </row>
    <row r="52" spans="1:9" ht="31.5" customHeight="1" x14ac:dyDescent="0.25">
      <c r="A52" s="2" t="s">
        <v>206</v>
      </c>
      <c r="B52" s="20">
        <v>45117</v>
      </c>
      <c r="C52" s="20">
        <v>45120</v>
      </c>
      <c r="D52" s="16" t="s">
        <v>207</v>
      </c>
      <c r="E52" s="16" t="s">
        <v>208</v>
      </c>
      <c r="F52" s="16" t="s">
        <v>203</v>
      </c>
      <c r="G52" s="21">
        <v>323</v>
      </c>
      <c r="H52" s="21" t="s">
        <v>209</v>
      </c>
      <c r="I52" s="18" t="s">
        <v>210</v>
      </c>
    </row>
    <row r="53" spans="1:9" ht="43.5" customHeight="1" x14ac:dyDescent="0.25">
      <c r="A53" s="2" t="s">
        <v>211</v>
      </c>
      <c r="B53" s="20">
        <v>45124</v>
      </c>
      <c r="C53" s="20">
        <v>45128</v>
      </c>
      <c r="D53" s="16" t="s">
        <v>212</v>
      </c>
      <c r="E53" s="16" t="s">
        <v>213</v>
      </c>
      <c r="F53" s="16" t="s">
        <v>214</v>
      </c>
      <c r="G53" s="21">
        <v>419</v>
      </c>
      <c r="H53" s="21" t="s">
        <v>215</v>
      </c>
      <c r="I53" s="18" t="s">
        <v>216</v>
      </c>
    </row>
    <row r="54" spans="1:9" ht="38.25" customHeight="1" x14ac:dyDescent="0.25">
      <c r="A54" s="2" t="s">
        <v>217</v>
      </c>
      <c r="B54" s="20">
        <v>45124</v>
      </c>
      <c r="C54" s="20">
        <v>45128</v>
      </c>
      <c r="D54" s="16" t="s">
        <v>218</v>
      </c>
      <c r="E54" s="16" t="s">
        <v>219</v>
      </c>
      <c r="F54" s="16" t="s">
        <v>214</v>
      </c>
      <c r="G54" s="21">
        <v>419</v>
      </c>
      <c r="H54" s="21" t="s">
        <v>220</v>
      </c>
      <c r="I54" s="18" t="s">
        <v>216</v>
      </c>
    </row>
    <row r="55" spans="1:9" ht="30.75" customHeight="1" x14ac:dyDescent="0.25">
      <c r="A55" s="2" t="s">
        <v>221</v>
      </c>
      <c r="B55" s="20">
        <v>45128</v>
      </c>
      <c r="C55" s="20">
        <v>45130</v>
      </c>
      <c r="D55" s="16" t="s">
        <v>222</v>
      </c>
      <c r="E55" s="16" t="s">
        <v>223</v>
      </c>
      <c r="F55" s="16" t="s">
        <v>224</v>
      </c>
      <c r="G55" s="21">
        <v>200</v>
      </c>
      <c r="H55" s="21" t="s">
        <v>225</v>
      </c>
      <c r="I55" s="18" t="s">
        <v>226</v>
      </c>
    </row>
    <row r="56" spans="1:9" ht="32.25" customHeight="1" x14ac:dyDescent="0.25">
      <c r="A56" s="2" t="s">
        <v>227</v>
      </c>
      <c r="B56" s="20">
        <v>45128</v>
      </c>
      <c r="C56" s="20">
        <v>45130</v>
      </c>
      <c r="D56" s="16" t="s">
        <v>228</v>
      </c>
      <c r="E56" s="16" t="s">
        <v>229</v>
      </c>
      <c r="F56" s="16" t="s">
        <v>224</v>
      </c>
      <c r="G56" s="21">
        <v>200</v>
      </c>
      <c r="H56" s="21" t="s">
        <v>230</v>
      </c>
      <c r="I56" s="18" t="s">
        <v>226</v>
      </c>
    </row>
    <row r="57" spans="1:9" ht="29.25" customHeight="1" x14ac:dyDescent="0.25">
      <c r="A57" s="2" t="s">
        <v>231</v>
      </c>
      <c r="B57" s="20">
        <v>45128</v>
      </c>
      <c r="C57" s="20">
        <v>45130</v>
      </c>
      <c r="D57" s="16" t="s">
        <v>232</v>
      </c>
      <c r="E57" s="16" t="s">
        <v>233</v>
      </c>
      <c r="F57" s="16" t="s">
        <v>224</v>
      </c>
      <c r="G57" s="21">
        <v>200</v>
      </c>
      <c r="H57" s="21" t="s">
        <v>234</v>
      </c>
      <c r="I57" s="18" t="s">
        <v>226</v>
      </c>
    </row>
    <row r="58" spans="1:9" ht="35.25" customHeight="1" x14ac:dyDescent="0.25">
      <c r="A58" s="2" t="s">
        <v>211</v>
      </c>
      <c r="B58" s="20">
        <v>45138</v>
      </c>
      <c r="C58" s="20">
        <v>45142</v>
      </c>
      <c r="D58" s="16" t="s">
        <v>212</v>
      </c>
      <c r="E58" s="16" t="s">
        <v>213</v>
      </c>
      <c r="F58" s="16" t="s">
        <v>193</v>
      </c>
      <c r="G58" s="21">
        <v>419</v>
      </c>
      <c r="H58" s="21" t="s">
        <v>235</v>
      </c>
      <c r="I58" s="18" t="s">
        <v>216</v>
      </c>
    </row>
    <row r="59" spans="1:9" ht="33.75" customHeight="1" x14ac:dyDescent="0.25">
      <c r="A59" s="2" t="s">
        <v>217</v>
      </c>
      <c r="B59" s="20">
        <v>45138</v>
      </c>
      <c r="C59" s="20">
        <v>45142</v>
      </c>
      <c r="D59" s="16" t="s">
        <v>218</v>
      </c>
      <c r="E59" s="16" t="s">
        <v>219</v>
      </c>
      <c r="F59" s="16" t="s">
        <v>193</v>
      </c>
      <c r="G59" s="21">
        <v>419</v>
      </c>
      <c r="H59" s="21" t="s">
        <v>236</v>
      </c>
      <c r="I59" s="18" t="s">
        <v>216</v>
      </c>
    </row>
    <row r="60" spans="1:9" ht="21.75" customHeight="1" x14ac:dyDescent="0.25">
      <c r="A60" s="2"/>
      <c r="B60" s="1"/>
      <c r="C60" s="22"/>
      <c r="D60" s="22" t="s">
        <v>237</v>
      </c>
      <c r="E60" s="22"/>
      <c r="F60" s="22"/>
      <c r="G60" s="25">
        <f>SUM(G41:G59)</f>
        <v>4992</v>
      </c>
      <c r="H60" s="43"/>
      <c r="I60" s="43"/>
    </row>
    <row r="61" spans="1:9" ht="21.75" customHeight="1" x14ac:dyDescent="0.25">
      <c r="A61" s="97"/>
      <c r="B61" s="90"/>
      <c r="C61" s="106"/>
      <c r="D61" s="106"/>
      <c r="E61" s="106"/>
      <c r="F61" s="106"/>
      <c r="G61" s="107"/>
      <c r="H61" s="108"/>
      <c r="I61" s="109"/>
    </row>
    <row r="62" spans="1:9" x14ac:dyDescent="0.25">
      <c r="A62" s="86" t="s">
        <v>238</v>
      </c>
      <c r="B62" s="87"/>
      <c r="C62" s="87"/>
      <c r="D62" s="87"/>
      <c r="E62" s="87"/>
      <c r="F62" s="87"/>
      <c r="G62" s="87"/>
      <c r="H62" s="87"/>
      <c r="I62" s="88"/>
    </row>
    <row r="63" spans="1:9" x14ac:dyDescent="0.25">
      <c r="A63" s="1" t="s">
        <v>4</v>
      </c>
      <c r="B63" s="1" t="s">
        <v>5</v>
      </c>
      <c r="C63" s="1" t="s">
        <v>6</v>
      </c>
      <c r="D63" s="1" t="s">
        <v>7</v>
      </c>
      <c r="E63" s="1" t="s">
        <v>8</v>
      </c>
      <c r="F63" s="1" t="s">
        <v>9</v>
      </c>
      <c r="G63" s="1" t="s">
        <v>10</v>
      </c>
      <c r="H63" s="1" t="s">
        <v>11</v>
      </c>
      <c r="I63" s="1" t="s">
        <v>12</v>
      </c>
    </row>
    <row r="64" spans="1:9" ht="30" x14ac:dyDescent="0.25">
      <c r="A64" s="2"/>
      <c r="B64" s="20"/>
      <c r="C64" s="20"/>
      <c r="D64" s="4"/>
      <c r="E64" s="2"/>
      <c r="F64" s="70"/>
      <c r="G64" s="21"/>
      <c r="H64" s="21"/>
      <c r="I64" s="73" t="s">
        <v>239</v>
      </c>
    </row>
    <row r="65" spans="1:9" x14ac:dyDescent="0.25">
      <c r="A65" s="2"/>
      <c r="B65" s="1"/>
      <c r="C65" s="1"/>
      <c r="D65" s="1" t="s">
        <v>237</v>
      </c>
      <c r="E65" s="1"/>
      <c r="F65" s="1"/>
      <c r="G65" s="13">
        <f>SUM(G62:G64)</f>
        <v>0</v>
      </c>
      <c r="H65" s="2"/>
      <c r="I65" s="2"/>
    </row>
    <row r="66" spans="1:9" x14ac:dyDescent="0.25">
      <c r="A66" s="2"/>
      <c r="B66" s="1"/>
      <c r="C66" s="1"/>
      <c r="D66" s="1"/>
      <c r="E66" s="1"/>
      <c r="F66" s="1"/>
      <c r="G66" s="13"/>
      <c r="H66" s="2"/>
      <c r="I66" s="2"/>
    </row>
    <row r="67" spans="1:9" x14ac:dyDescent="0.25">
      <c r="A67" s="86" t="s">
        <v>240</v>
      </c>
      <c r="B67" s="87"/>
      <c r="C67" s="87"/>
      <c r="D67" s="87"/>
      <c r="E67" s="87"/>
      <c r="F67" s="87"/>
      <c r="G67" s="87"/>
      <c r="H67" s="87"/>
      <c r="I67" s="88"/>
    </row>
    <row r="68" spans="1:9" ht="15.75" thickBot="1" x14ac:dyDescent="0.3">
      <c r="A68" s="1" t="s">
        <v>4</v>
      </c>
      <c r="B68" s="1" t="s">
        <v>5</v>
      </c>
      <c r="C68" s="1" t="s">
        <v>6</v>
      </c>
      <c r="D68" s="1" t="s">
        <v>7</v>
      </c>
      <c r="E68" s="1" t="s">
        <v>8</v>
      </c>
      <c r="F68" s="1" t="s">
        <v>9</v>
      </c>
      <c r="G68" s="1" t="s">
        <v>10</v>
      </c>
      <c r="H68" s="1" t="s">
        <v>11</v>
      </c>
      <c r="I68" s="1" t="s">
        <v>12</v>
      </c>
    </row>
    <row r="69" spans="1:9" ht="18" customHeight="1" thickBot="1" x14ac:dyDescent="0.3">
      <c r="A69" s="2" t="s">
        <v>241</v>
      </c>
      <c r="B69" s="3" t="s">
        <v>74</v>
      </c>
      <c r="C69" s="3" t="s">
        <v>74</v>
      </c>
      <c r="D69" s="71" t="s">
        <v>242</v>
      </c>
      <c r="E69" s="71" t="s">
        <v>243</v>
      </c>
      <c r="F69" s="6" t="s">
        <v>244</v>
      </c>
      <c r="G69" s="41">
        <v>16</v>
      </c>
      <c r="H69" s="41" t="s">
        <v>245</v>
      </c>
      <c r="I69" s="6" t="s">
        <v>246</v>
      </c>
    </row>
    <row r="70" spans="1:9" ht="15" customHeight="1" x14ac:dyDescent="0.25">
      <c r="A70" s="2" t="s">
        <v>247</v>
      </c>
      <c r="B70" s="3" t="s">
        <v>74</v>
      </c>
      <c r="C70" s="3" t="s">
        <v>74</v>
      </c>
      <c r="D70" s="5" t="s">
        <v>248</v>
      </c>
      <c r="E70" s="5" t="s">
        <v>249</v>
      </c>
      <c r="F70" s="6" t="s">
        <v>244</v>
      </c>
      <c r="G70" s="41">
        <v>16</v>
      </c>
      <c r="H70" s="41" t="s">
        <v>250</v>
      </c>
      <c r="I70" s="6" t="s">
        <v>251</v>
      </c>
    </row>
    <row r="71" spans="1:9" ht="18" customHeight="1" x14ac:dyDescent="0.25">
      <c r="A71" s="2" t="s">
        <v>142</v>
      </c>
      <c r="B71" s="3" t="s">
        <v>91</v>
      </c>
      <c r="C71" s="3" t="s">
        <v>252</v>
      </c>
      <c r="D71" s="5" t="s">
        <v>253</v>
      </c>
      <c r="E71" s="5" t="s">
        <v>254</v>
      </c>
      <c r="F71" s="6" t="s">
        <v>255</v>
      </c>
      <c r="G71" s="41">
        <v>110</v>
      </c>
      <c r="H71" s="41" t="s">
        <v>256</v>
      </c>
      <c r="I71" s="6" t="s">
        <v>257</v>
      </c>
    </row>
    <row r="72" spans="1:9" ht="20.25" customHeight="1" x14ac:dyDescent="0.25">
      <c r="A72" s="2" t="s">
        <v>258</v>
      </c>
      <c r="B72" s="3" t="s">
        <v>91</v>
      </c>
      <c r="C72" s="3" t="s">
        <v>252</v>
      </c>
      <c r="D72" s="5" t="s">
        <v>259</v>
      </c>
      <c r="E72" s="5" t="s">
        <v>260</v>
      </c>
      <c r="F72" s="6" t="s">
        <v>261</v>
      </c>
      <c r="G72" s="41">
        <v>110</v>
      </c>
      <c r="H72" s="41" t="s">
        <v>262</v>
      </c>
      <c r="I72" s="6" t="s">
        <v>257</v>
      </c>
    </row>
    <row r="73" spans="1:9" ht="15.75" customHeight="1" x14ac:dyDescent="0.25">
      <c r="A73" s="2" t="s">
        <v>258</v>
      </c>
      <c r="B73" s="3" t="s">
        <v>263</v>
      </c>
      <c r="C73" s="3" t="s">
        <v>85</v>
      </c>
      <c r="D73" s="5" t="s">
        <v>259</v>
      </c>
      <c r="E73" s="5" t="s">
        <v>260</v>
      </c>
      <c r="F73" s="6" t="s">
        <v>264</v>
      </c>
      <c r="G73" s="41">
        <v>116</v>
      </c>
      <c r="H73" s="41" t="s">
        <v>265</v>
      </c>
      <c r="I73" s="6" t="s">
        <v>266</v>
      </c>
    </row>
    <row r="74" spans="1:9" ht="18.75" customHeight="1" x14ac:dyDescent="0.25">
      <c r="A74" s="2" t="s">
        <v>142</v>
      </c>
      <c r="B74" s="3" t="s">
        <v>263</v>
      </c>
      <c r="C74" s="3" t="s">
        <v>85</v>
      </c>
      <c r="D74" s="5" t="s">
        <v>253</v>
      </c>
      <c r="E74" s="5" t="s">
        <v>254</v>
      </c>
      <c r="F74" s="6" t="s">
        <v>264</v>
      </c>
      <c r="G74" s="41">
        <v>116</v>
      </c>
      <c r="H74" s="41" t="s">
        <v>267</v>
      </c>
      <c r="I74" s="6" t="s">
        <v>266</v>
      </c>
    </row>
    <row r="75" spans="1:9" ht="18" customHeight="1" x14ac:dyDescent="0.25">
      <c r="A75" s="2" t="s">
        <v>268</v>
      </c>
      <c r="B75" s="3" t="s">
        <v>85</v>
      </c>
      <c r="C75" s="3" t="s">
        <v>120</v>
      </c>
      <c r="D75" s="5" t="s">
        <v>269</v>
      </c>
      <c r="E75" s="5" t="s">
        <v>270</v>
      </c>
      <c r="F75" s="6" t="s">
        <v>271</v>
      </c>
      <c r="G75" s="41">
        <v>32</v>
      </c>
      <c r="H75" s="41" t="s">
        <v>272</v>
      </c>
      <c r="I75" s="6" t="s">
        <v>273</v>
      </c>
    </row>
    <row r="76" spans="1:9" ht="15" customHeight="1" x14ac:dyDescent="0.25">
      <c r="A76" s="2" t="s">
        <v>274</v>
      </c>
      <c r="B76" s="3" t="s">
        <v>275</v>
      </c>
      <c r="C76" s="3" t="s">
        <v>275</v>
      </c>
      <c r="D76" s="5" t="s">
        <v>276</v>
      </c>
      <c r="E76" s="5" t="s">
        <v>277</v>
      </c>
      <c r="F76" s="6" t="s">
        <v>278</v>
      </c>
      <c r="G76" s="41">
        <v>6</v>
      </c>
      <c r="H76" s="41" t="s">
        <v>279</v>
      </c>
      <c r="I76" s="6" t="s">
        <v>280</v>
      </c>
    </row>
    <row r="77" spans="1:9" x14ac:dyDescent="0.25">
      <c r="A77" s="2"/>
      <c r="B77" s="1"/>
      <c r="C77" s="1"/>
      <c r="D77" s="1" t="s">
        <v>237</v>
      </c>
      <c r="E77" s="1"/>
      <c r="F77" s="1"/>
      <c r="G77" s="13">
        <f>SUM(G69:G76)</f>
        <v>522</v>
      </c>
      <c r="H77" s="2"/>
      <c r="I77" s="2"/>
    </row>
    <row r="78" spans="1:9" x14ac:dyDescent="0.25">
      <c r="A78" s="2"/>
      <c r="B78" s="1"/>
      <c r="C78" s="1"/>
      <c r="D78" s="1"/>
      <c r="E78" s="1"/>
      <c r="F78" s="1"/>
      <c r="G78" s="13"/>
      <c r="H78" s="2"/>
      <c r="I78" s="2"/>
    </row>
    <row r="79" spans="1:9" x14ac:dyDescent="0.25">
      <c r="A79" s="86" t="s">
        <v>281</v>
      </c>
      <c r="B79" s="87"/>
      <c r="C79" s="87"/>
      <c r="D79" s="87"/>
      <c r="E79" s="87"/>
      <c r="F79" s="87"/>
      <c r="G79" s="87"/>
      <c r="H79" s="87"/>
      <c r="I79" s="88"/>
    </row>
    <row r="80" spans="1:9" x14ac:dyDescent="0.25">
      <c r="A80" s="1" t="s">
        <v>4</v>
      </c>
      <c r="B80" s="1" t="s">
        <v>5</v>
      </c>
      <c r="C80" s="14" t="s">
        <v>6</v>
      </c>
      <c r="D80" s="14" t="s">
        <v>7</v>
      </c>
      <c r="E80" s="14" t="s">
        <v>8</v>
      </c>
      <c r="F80" s="14" t="s">
        <v>9</v>
      </c>
      <c r="G80" s="14" t="s">
        <v>10</v>
      </c>
      <c r="H80" s="14" t="s">
        <v>11</v>
      </c>
      <c r="I80" s="14" t="s">
        <v>12</v>
      </c>
    </row>
    <row r="81" spans="1:14" ht="32.25" customHeight="1" x14ac:dyDescent="0.25">
      <c r="A81" s="2" t="s">
        <v>97</v>
      </c>
      <c r="B81" s="3" t="s">
        <v>282</v>
      </c>
      <c r="C81" s="3" t="s">
        <v>283</v>
      </c>
      <c r="D81" s="23" t="s">
        <v>160</v>
      </c>
      <c r="E81" s="23" t="s">
        <v>284</v>
      </c>
      <c r="F81" s="16" t="s">
        <v>285</v>
      </c>
      <c r="G81" s="24">
        <v>116</v>
      </c>
      <c r="H81" s="24">
        <v>39</v>
      </c>
      <c r="I81" s="16" t="s">
        <v>286</v>
      </c>
    </row>
    <row r="82" spans="1:14" ht="29.25" customHeight="1" x14ac:dyDescent="0.25">
      <c r="A82" s="2" t="s">
        <v>287</v>
      </c>
      <c r="B82" s="3" t="s">
        <v>282</v>
      </c>
      <c r="C82" s="3" t="s">
        <v>283</v>
      </c>
      <c r="D82" s="23" t="s">
        <v>288</v>
      </c>
      <c r="E82" s="23" t="s">
        <v>289</v>
      </c>
      <c r="F82" s="16" t="s">
        <v>285</v>
      </c>
      <c r="G82" s="24">
        <v>106</v>
      </c>
      <c r="H82" s="24">
        <v>40</v>
      </c>
      <c r="I82" s="16" t="s">
        <v>286</v>
      </c>
    </row>
    <row r="83" spans="1:14" x14ac:dyDescent="0.25">
      <c r="A83" s="2"/>
      <c r="B83" s="1"/>
      <c r="C83" s="22"/>
      <c r="D83" s="22" t="s">
        <v>237</v>
      </c>
      <c r="E83" s="22"/>
      <c r="F83" s="22"/>
      <c r="G83" s="25">
        <f>SUM(G81:G82)</f>
        <v>222</v>
      </c>
      <c r="H83" s="43"/>
      <c r="I83" s="43"/>
    </row>
    <row r="84" spans="1:14" ht="15.75" customHeight="1" x14ac:dyDescent="0.25">
      <c r="A84" s="2"/>
      <c r="B84" s="1"/>
      <c r="C84" s="1"/>
      <c r="D84" s="1"/>
      <c r="E84" s="1"/>
      <c r="F84" s="1"/>
      <c r="G84" s="13"/>
      <c r="H84" s="2"/>
      <c r="I84" s="2"/>
    </row>
    <row r="85" spans="1:14" ht="28.5" customHeight="1" x14ac:dyDescent="0.25">
      <c r="A85" s="86" t="s">
        <v>290</v>
      </c>
      <c r="B85" s="87"/>
      <c r="C85" s="87"/>
      <c r="D85" s="87"/>
      <c r="E85" s="87"/>
      <c r="F85" s="87"/>
      <c r="G85" s="87"/>
      <c r="H85" s="87"/>
      <c r="I85" s="88"/>
    </row>
    <row r="86" spans="1:14" x14ac:dyDescent="0.25">
      <c r="A86" s="1" t="s">
        <v>4</v>
      </c>
      <c r="B86" s="1" t="s">
        <v>5</v>
      </c>
      <c r="C86" s="1" t="s">
        <v>6</v>
      </c>
      <c r="D86" s="14" t="s">
        <v>7</v>
      </c>
      <c r="E86" s="14" t="s">
        <v>8</v>
      </c>
      <c r="F86" s="14" t="s">
        <v>9</v>
      </c>
      <c r="G86" s="14" t="s">
        <v>10</v>
      </c>
      <c r="H86" s="14" t="s">
        <v>11</v>
      </c>
      <c r="I86" s="14" t="s">
        <v>12</v>
      </c>
    </row>
    <row r="87" spans="1:14" ht="30" customHeight="1" x14ac:dyDescent="0.25">
      <c r="A87" s="2" t="s">
        <v>291</v>
      </c>
      <c r="B87" s="26" t="s">
        <v>44</v>
      </c>
      <c r="C87" s="27" t="s">
        <v>44</v>
      </c>
      <c r="D87" s="16" t="s">
        <v>292</v>
      </c>
      <c r="E87" s="16" t="s">
        <v>293</v>
      </c>
      <c r="F87" s="16" t="s">
        <v>47</v>
      </c>
      <c r="G87" s="28">
        <v>6</v>
      </c>
      <c r="H87" s="21" t="s">
        <v>294</v>
      </c>
      <c r="I87" s="74" t="s">
        <v>295</v>
      </c>
    </row>
    <row r="88" spans="1:14" ht="30" x14ac:dyDescent="0.25">
      <c r="A88" s="2" t="s">
        <v>291</v>
      </c>
      <c r="B88" s="26" t="s">
        <v>51</v>
      </c>
      <c r="C88" s="27" t="s">
        <v>113</v>
      </c>
      <c r="D88" s="2" t="s">
        <v>292</v>
      </c>
      <c r="E88" s="2" t="s">
        <v>293</v>
      </c>
      <c r="F88" s="16" t="s">
        <v>47</v>
      </c>
      <c r="G88" s="29">
        <v>26.6</v>
      </c>
      <c r="H88" s="30" t="s">
        <v>296</v>
      </c>
      <c r="I88" s="23" t="s">
        <v>297</v>
      </c>
    </row>
    <row r="89" spans="1:14" ht="29.25" customHeight="1" x14ac:dyDescent="0.25">
      <c r="A89" s="30" t="s">
        <v>291</v>
      </c>
      <c r="B89" s="30" t="s">
        <v>298</v>
      </c>
      <c r="C89" s="31" t="s">
        <v>298</v>
      </c>
      <c r="D89" s="23" t="s">
        <v>292</v>
      </c>
      <c r="E89" s="23" t="s">
        <v>293</v>
      </c>
      <c r="F89" s="2" t="s">
        <v>47</v>
      </c>
      <c r="G89" s="32">
        <v>20</v>
      </c>
      <c r="H89" s="30" t="s">
        <v>299</v>
      </c>
      <c r="I89" s="23" t="s">
        <v>300</v>
      </c>
      <c r="N89" s="19" t="s">
        <v>301</v>
      </c>
    </row>
    <row r="90" spans="1:14" x14ac:dyDescent="0.25">
      <c r="A90" s="2"/>
      <c r="B90" s="1"/>
      <c r="C90" s="1"/>
      <c r="D90" s="22" t="s">
        <v>237</v>
      </c>
      <c r="E90" s="22"/>
      <c r="F90" s="22"/>
      <c r="G90" s="25">
        <f>SUM(G87:G89)</f>
        <v>52.6</v>
      </c>
      <c r="H90" s="43"/>
      <c r="I90" s="75"/>
    </row>
    <row r="91" spans="1:14" x14ac:dyDescent="0.25">
      <c r="A91" s="2"/>
      <c r="B91" s="1"/>
      <c r="C91" s="1"/>
      <c r="D91" s="1"/>
      <c r="E91" s="1"/>
      <c r="F91" s="1"/>
      <c r="G91" s="13"/>
      <c r="H91" s="2"/>
      <c r="I91" s="2"/>
    </row>
    <row r="92" spans="1:14" ht="28.5" customHeight="1" x14ac:dyDescent="0.25">
      <c r="A92" s="86" t="s">
        <v>302</v>
      </c>
      <c r="B92" s="87"/>
      <c r="C92" s="87"/>
      <c r="D92" s="87"/>
      <c r="E92" s="87"/>
      <c r="F92" s="87"/>
      <c r="G92" s="87"/>
      <c r="H92" s="87"/>
      <c r="I92" s="88"/>
    </row>
    <row r="93" spans="1:14" x14ac:dyDescent="0.25">
      <c r="A93" s="1" t="s">
        <v>303</v>
      </c>
      <c r="B93" s="1" t="s">
        <v>5</v>
      </c>
      <c r="C93" s="1" t="s">
        <v>6</v>
      </c>
      <c r="D93" s="1" t="s">
        <v>7</v>
      </c>
      <c r="E93" s="1" t="s">
        <v>8</v>
      </c>
      <c r="F93" s="1" t="s">
        <v>9</v>
      </c>
      <c r="G93" s="1" t="s">
        <v>10</v>
      </c>
      <c r="H93" s="1" t="s">
        <v>11</v>
      </c>
      <c r="I93" s="1" t="s">
        <v>12</v>
      </c>
    </row>
    <row r="94" spans="1:14" ht="75" x14ac:dyDescent="0.25">
      <c r="A94" s="2" t="s">
        <v>304</v>
      </c>
      <c r="B94" s="15">
        <v>45120</v>
      </c>
      <c r="C94" s="15">
        <v>45121</v>
      </c>
      <c r="D94" s="33" t="s">
        <v>305</v>
      </c>
      <c r="E94" s="6" t="s">
        <v>306</v>
      </c>
      <c r="F94" s="6" t="s">
        <v>307</v>
      </c>
      <c r="G94" s="34">
        <v>116</v>
      </c>
      <c r="H94" s="21" t="s">
        <v>279</v>
      </c>
      <c r="I94" s="33" t="s">
        <v>308</v>
      </c>
    </row>
    <row r="95" spans="1:14" ht="90" x14ac:dyDescent="0.25">
      <c r="A95" s="2" t="s">
        <v>309</v>
      </c>
      <c r="B95" s="15">
        <v>45120</v>
      </c>
      <c r="C95" s="15">
        <v>45121</v>
      </c>
      <c r="D95" s="33" t="s">
        <v>310</v>
      </c>
      <c r="E95" s="35" t="s">
        <v>165</v>
      </c>
      <c r="F95" s="2" t="s">
        <v>47</v>
      </c>
      <c r="G95" s="36">
        <v>116</v>
      </c>
      <c r="H95" s="2" t="s">
        <v>311</v>
      </c>
      <c r="I95" s="33" t="s">
        <v>312</v>
      </c>
    </row>
    <row r="96" spans="1:14" ht="75" x14ac:dyDescent="0.25">
      <c r="A96" s="2" t="s">
        <v>313</v>
      </c>
      <c r="B96" s="15">
        <v>45125</v>
      </c>
      <c r="C96" s="15">
        <v>45126</v>
      </c>
      <c r="D96" s="6" t="s">
        <v>314</v>
      </c>
      <c r="E96" s="6" t="s">
        <v>315</v>
      </c>
      <c r="F96" s="6" t="s">
        <v>47</v>
      </c>
      <c r="G96" s="34">
        <v>112</v>
      </c>
      <c r="H96" s="21" t="s">
        <v>316</v>
      </c>
      <c r="I96" s="33" t="s">
        <v>317</v>
      </c>
    </row>
    <row r="97" spans="1:9" ht="75" x14ac:dyDescent="0.25">
      <c r="A97" s="2" t="s">
        <v>318</v>
      </c>
      <c r="B97" s="15">
        <v>45125</v>
      </c>
      <c r="C97" s="15">
        <v>45126</v>
      </c>
      <c r="D97" s="6" t="s">
        <v>319</v>
      </c>
      <c r="E97" s="6" t="s">
        <v>23</v>
      </c>
      <c r="F97" s="6" t="s">
        <v>47</v>
      </c>
      <c r="G97" s="34">
        <v>112</v>
      </c>
      <c r="H97" s="21" t="s">
        <v>320</v>
      </c>
      <c r="I97" s="33" t="s">
        <v>317</v>
      </c>
    </row>
    <row r="98" spans="1:9" ht="105" x14ac:dyDescent="0.25">
      <c r="A98" s="2" t="s">
        <v>304</v>
      </c>
      <c r="B98" s="15">
        <v>45129</v>
      </c>
      <c r="C98" s="15">
        <v>45130</v>
      </c>
      <c r="D98" s="6" t="s">
        <v>305</v>
      </c>
      <c r="E98" s="6" t="s">
        <v>306</v>
      </c>
      <c r="F98" s="6" t="s">
        <v>31</v>
      </c>
      <c r="G98" s="34">
        <v>112</v>
      </c>
      <c r="H98" s="21" t="s">
        <v>321</v>
      </c>
      <c r="I98" s="33" t="s">
        <v>322</v>
      </c>
    </row>
    <row r="99" spans="1:9" ht="120" x14ac:dyDescent="0.25">
      <c r="A99" s="2" t="s">
        <v>313</v>
      </c>
      <c r="B99" s="15">
        <v>45129</v>
      </c>
      <c r="C99" s="15">
        <v>45130</v>
      </c>
      <c r="D99" s="6" t="s">
        <v>314</v>
      </c>
      <c r="E99" s="6" t="s">
        <v>315</v>
      </c>
      <c r="F99" s="6" t="s">
        <v>31</v>
      </c>
      <c r="G99" s="34">
        <v>112</v>
      </c>
      <c r="H99" s="21" t="s">
        <v>323</v>
      </c>
      <c r="I99" s="33" t="s">
        <v>324</v>
      </c>
    </row>
    <row r="100" spans="1:9" ht="45" x14ac:dyDescent="0.25">
      <c r="A100" s="2" t="s">
        <v>325</v>
      </c>
      <c r="B100" s="15">
        <v>45134</v>
      </c>
      <c r="C100" s="15">
        <v>45134</v>
      </c>
      <c r="D100" s="6" t="s">
        <v>326</v>
      </c>
      <c r="E100" s="6" t="s">
        <v>327</v>
      </c>
      <c r="F100" s="6" t="s">
        <v>47</v>
      </c>
      <c r="G100" s="21">
        <v>16</v>
      </c>
      <c r="H100" s="21" t="s">
        <v>328</v>
      </c>
      <c r="I100" s="76" t="s">
        <v>329</v>
      </c>
    </row>
    <row r="101" spans="1:9" ht="45" x14ac:dyDescent="0.25">
      <c r="A101" s="2" t="s">
        <v>330</v>
      </c>
      <c r="B101" s="15">
        <v>45134</v>
      </c>
      <c r="C101" s="15">
        <v>45134</v>
      </c>
      <c r="D101" s="2" t="s">
        <v>331</v>
      </c>
      <c r="E101" s="2" t="s">
        <v>56</v>
      </c>
      <c r="F101" s="2" t="s">
        <v>47</v>
      </c>
      <c r="G101" s="36">
        <v>16</v>
      </c>
      <c r="H101" s="2" t="s">
        <v>332</v>
      </c>
      <c r="I101" s="76" t="s">
        <v>329</v>
      </c>
    </row>
    <row r="102" spans="1:9" x14ac:dyDescent="0.25">
      <c r="A102" s="2"/>
      <c r="B102" s="37"/>
      <c r="C102" s="1"/>
      <c r="D102" s="1" t="s">
        <v>237</v>
      </c>
      <c r="E102" s="1"/>
      <c r="F102" s="1"/>
      <c r="G102" s="13">
        <f>SUM(G94:G101)</f>
        <v>712</v>
      </c>
      <c r="H102" s="2"/>
      <c r="I102" s="2"/>
    </row>
    <row r="103" spans="1:9" x14ac:dyDescent="0.25">
      <c r="A103" s="2"/>
      <c r="B103" s="2"/>
      <c r="C103" s="2"/>
      <c r="D103" s="1"/>
      <c r="E103" s="2"/>
      <c r="F103" s="2"/>
      <c r="G103" s="13"/>
      <c r="H103" s="2"/>
      <c r="I103" s="2"/>
    </row>
    <row r="104" spans="1:9" x14ac:dyDescent="0.25">
      <c r="A104" s="86" t="s">
        <v>333</v>
      </c>
      <c r="B104" s="87"/>
      <c r="C104" s="87"/>
      <c r="D104" s="87"/>
      <c r="E104" s="87"/>
      <c r="F104" s="87"/>
      <c r="G104" s="87"/>
      <c r="H104" s="87"/>
      <c r="I104" s="88"/>
    </row>
    <row r="105" spans="1:9" x14ac:dyDescent="0.25">
      <c r="A105" s="1" t="s">
        <v>4</v>
      </c>
      <c r="B105" s="1" t="s">
        <v>5</v>
      </c>
      <c r="C105" s="1" t="s">
        <v>6</v>
      </c>
      <c r="D105" s="1" t="s">
        <v>7</v>
      </c>
      <c r="E105" s="1" t="s">
        <v>8</v>
      </c>
      <c r="F105" s="1" t="s">
        <v>9</v>
      </c>
      <c r="G105" s="1" t="s">
        <v>10</v>
      </c>
      <c r="H105" s="1" t="s">
        <v>11</v>
      </c>
      <c r="I105" s="1" t="s">
        <v>12</v>
      </c>
    </row>
    <row r="106" spans="1:9" x14ac:dyDescent="0.25">
      <c r="A106" s="30"/>
      <c r="B106" s="30"/>
      <c r="C106" s="30"/>
      <c r="D106" s="30"/>
      <c r="E106" s="30"/>
      <c r="F106" s="30"/>
      <c r="G106" s="31"/>
      <c r="H106" s="2"/>
      <c r="I106" s="73" t="s">
        <v>334</v>
      </c>
    </row>
    <row r="107" spans="1:9" x14ac:dyDescent="0.25">
      <c r="A107" s="2"/>
      <c r="B107" s="1"/>
      <c r="C107" s="1"/>
      <c r="D107" s="22" t="s">
        <v>237</v>
      </c>
      <c r="E107" s="1"/>
      <c r="F107" s="1"/>
      <c r="G107" s="13">
        <f>SUM(G106:G106)</f>
        <v>0</v>
      </c>
      <c r="H107" s="2"/>
      <c r="I107" s="2"/>
    </row>
    <row r="108" spans="1:9" x14ac:dyDescent="0.25">
      <c r="A108" s="2"/>
      <c r="B108" s="1"/>
      <c r="C108" s="1"/>
      <c r="D108" s="1"/>
      <c r="E108" s="1"/>
      <c r="F108" s="1"/>
      <c r="G108" s="13"/>
      <c r="H108" s="2"/>
      <c r="I108" s="2"/>
    </row>
    <row r="109" spans="1:9" x14ac:dyDescent="0.25">
      <c r="A109" s="86" t="s">
        <v>335</v>
      </c>
      <c r="B109" s="87"/>
      <c r="C109" s="87"/>
      <c r="D109" s="87"/>
      <c r="E109" s="87"/>
      <c r="F109" s="87"/>
      <c r="G109" s="87"/>
      <c r="H109" s="87"/>
      <c r="I109" s="88"/>
    </row>
    <row r="110" spans="1:9" x14ac:dyDescent="0.25">
      <c r="A110" s="1" t="s">
        <v>4</v>
      </c>
      <c r="B110" s="1" t="s">
        <v>5</v>
      </c>
      <c r="C110" s="1" t="s">
        <v>6</v>
      </c>
      <c r="D110" s="1" t="s">
        <v>7</v>
      </c>
      <c r="E110" s="1" t="s">
        <v>8</v>
      </c>
      <c r="F110" s="1" t="s">
        <v>9</v>
      </c>
      <c r="G110" s="1" t="s">
        <v>10</v>
      </c>
      <c r="H110" s="1" t="s">
        <v>11</v>
      </c>
      <c r="I110" s="1" t="s">
        <v>12</v>
      </c>
    </row>
    <row r="111" spans="1:9" ht="33" customHeight="1" x14ac:dyDescent="0.25">
      <c r="A111" s="2" t="s">
        <v>336</v>
      </c>
      <c r="B111" s="38">
        <v>45103</v>
      </c>
      <c r="C111" s="39">
        <v>45103</v>
      </c>
      <c r="D111" s="40" t="s">
        <v>337</v>
      </c>
      <c r="E111" s="5" t="s">
        <v>23</v>
      </c>
      <c r="F111" s="2" t="s">
        <v>47</v>
      </c>
      <c r="G111" s="41">
        <v>16</v>
      </c>
      <c r="H111" s="42">
        <v>55</v>
      </c>
      <c r="I111" s="2" t="s">
        <v>338</v>
      </c>
    </row>
    <row r="112" spans="1:9" ht="42" customHeight="1" x14ac:dyDescent="0.25">
      <c r="A112" s="2" t="s">
        <v>339</v>
      </c>
      <c r="B112" s="38">
        <v>45088</v>
      </c>
      <c r="C112" s="39">
        <v>45094</v>
      </c>
      <c r="D112" s="40" t="s">
        <v>340</v>
      </c>
      <c r="E112" s="5" t="s">
        <v>23</v>
      </c>
      <c r="F112" s="2" t="s">
        <v>47</v>
      </c>
      <c r="G112" s="41">
        <v>32</v>
      </c>
      <c r="H112" s="42">
        <v>56</v>
      </c>
      <c r="I112" s="2" t="s">
        <v>341</v>
      </c>
    </row>
    <row r="113" spans="1:12" ht="39" customHeight="1" x14ac:dyDescent="0.25">
      <c r="A113" s="15" t="s">
        <v>342</v>
      </c>
      <c r="B113" s="38">
        <v>45088</v>
      </c>
      <c r="C113" s="39">
        <v>45094</v>
      </c>
      <c r="D113" s="40" t="s">
        <v>343</v>
      </c>
      <c r="E113" s="5" t="s">
        <v>344</v>
      </c>
      <c r="F113" s="2" t="s">
        <v>47</v>
      </c>
      <c r="G113" s="41">
        <v>32</v>
      </c>
      <c r="H113" s="42">
        <v>57</v>
      </c>
      <c r="I113" s="2" t="s">
        <v>341</v>
      </c>
    </row>
    <row r="114" spans="1:12" ht="45" x14ac:dyDescent="0.25">
      <c r="A114" s="43" t="s">
        <v>345</v>
      </c>
      <c r="B114" s="38">
        <v>45124</v>
      </c>
      <c r="C114" s="39">
        <v>45124</v>
      </c>
      <c r="D114" s="40" t="s">
        <v>346</v>
      </c>
      <c r="E114" s="5" t="s">
        <v>347</v>
      </c>
      <c r="F114" s="2" t="s">
        <v>47</v>
      </c>
      <c r="G114" s="41">
        <v>16</v>
      </c>
      <c r="H114" s="42">
        <v>58</v>
      </c>
      <c r="I114" s="2" t="s">
        <v>348</v>
      </c>
    </row>
    <row r="115" spans="1:12" ht="45" x14ac:dyDescent="0.25">
      <c r="A115" s="2" t="s">
        <v>349</v>
      </c>
      <c r="B115" s="38">
        <v>45110</v>
      </c>
      <c r="C115" s="39">
        <v>45110</v>
      </c>
      <c r="D115" s="40" t="s">
        <v>350</v>
      </c>
      <c r="E115" s="5" t="s">
        <v>351</v>
      </c>
      <c r="F115" s="2" t="s">
        <v>47</v>
      </c>
      <c r="G115" s="41">
        <v>16</v>
      </c>
      <c r="H115" s="42">
        <v>59</v>
      </c>
      <c r="I115" s="2" t="s">
        <v>352</v>
      </c>
    </row>
    <row r="116" spans="1:12" ht="30" x14ac:dyDescent="0.25">
      <c r="A116" s="2" t="s">
        <v>353</v>
      </c>
      <c r="B116" s="44">
        <v>45118</v>
      </c>
      <c r="C116" s="44">
        <v>45118</v>
      </c>
      <c r="D116" s="40" t="s">
        <v>354</v>
      </c>
      <c r="E116" s="5" t="s">
        <v>327</v>
      </c>
      <c r="F116" s="2" t="s">
        <v>47</v>
      </c>
      <c r="G116" s="41">
        <v>16</v>
      </c>
      <c r="H116" s="42">
        <v>60</v>
      </c>
      <c r="I116" s="2" t="s">
        <v>355</v>
      </c>
    </row>
    <row r="117" spans="1:12" ht="30" x14ac:dyDescent="0.25">
      <c r="A117" s="2" t="s">
        <v>356</v>
      </c>
      <c r="B117" s="44">
        <v>45118</v>
      </c>
      <c r="C117" s="44">
        <v>45118</v>
      </c>
      <c r="D117" s="40" t="s">
        <v>357</v>
      </c>
      <c r="E117" s="5" t="s">
        <v>358</v>
      </c>
      <c r="F117" s="2" t="s">
        <v>47</v>
      </c>
      <c r="G117" s="41">
        <v>16</v>
      </c>
      <c r="H117" s="42">
        <v>61</v>
      </c>
      <c r="I117" s="2" t="s">
        <v>355</v>
      </c>
    </row>
    <row r="118" spans="1:12" ht="45" x14ac:dyDescent="0.25">
      <c r="A118" s="2" t="s">
        <v>349</v>
      </c>
      <c r="B118" s="44">
        <v>45130</v>
      </c>
      <c r="C118" s="44">
        <v>45134</v>
      </c>
      <c r="D118" s="40" t="s">
        <v>350</v>
      </c>
      <c r="E118" s="5" t="s">
        <v>351</v>
      </c>
      <c r="F118" s="2" t="s">
        <v>47</v>
      </c>
      <c r="G118" s="41">
        <v>16</v>
      </c>
      <c r="H118" s="42">
        <v>62</v>
      </c>
      <c r="I118" s="2" t="s">
        <v>359</v>
      </c>
    </row>
    <row r="119" spans="1:12" ht="38.25" customHeight="1" x14ac:dyDescent="0.25">
      <c r="A119" s="2" t="s">
        <v>360</v>
      </c>
      <c r="B119" s="44">
        <v>45124</v>
      </c>
      <c r="C119" s="44">
        <v>45124</v>
      </c>
      <c r="D119" s="40" t="s">
        <v>361</v>
      </c>
      <c r="E119" s="5" t="s">
        <v>362</v>
      </c>
      <c r="F119" s="2" t="s">
        <v>47</v>
      </c>
      <c r="G119" s="41">
        <v>16</v>
      </c>
      <c r="H119" s="42">
        <v>63</v>
      </c>
      <c r="I119" s="2" t="s">
        <v>363</v>
      </c>
      <c r="K119" s="77"/>
      <c r="L119" s="78"/>
    </row>
    <row r="120" spans="1:12" ht="32.25" customHeight="1" x14ac:dyDescent="0.25">
      <c r="A120" s="2" t="s">
        <v>364</v>
      </c>
      <c r="B120" s="44">
        <v>45118</v>
      </c>
      <c r="C120" s="44">
        <v>45118</v>
      </c>
      <c r="D120" s="40" t="s">
        <v>365</v>
      </c>
      <c r="E120" s="5" t="s">
        <v>223</v>
      </c>
      <c r="F120" s="2" t="s">
        <v>47</v>
      </c>
      <c r="G120" s="41">
        <v>16</v>
      </c>
      <c r="H120" s="42">
        <v>64</v>
      </c>
      <c r="I120" s="2" t="s">
        <v>366</v>
      </c>
      <c r="K120" s="77"/>
      <c r="L120" s="78"/>
    </row>
    <row r="121" spans="1:12" x14ac:dyDescent="0.25">
      <c r="A121" s="45"/>
      <c r="B121" s="46"/>
      <c r="C121" s="47"/>
      <c r="D121" s="48"/>
      <c r="E121" s="5"/>
      <c r="F121" s="49"/>
      <c r="G121" s="50"/>
      <c r="H121" s="51"/>
      <c r="I121" s="45"/>
      <c r="K121" s="78"/>
      <c r="L121" s="78"/>
    </row>
    <row r="122" spans="1:12" ht="24.75" customHeight="1" x14ac:dyDescent="0.25">
      <c r="A122" s="2"/>
      <c r="B122" s="2"/>
      <c r="C122" s="2"/>
      <c r="D122" s="1" t="s">
        <v>237</v>
      </c>
      <c r="E122" s="15"/>
      <c r="F122" s="15"/>
      <c r="G122" s="52">
        <f>SUM(G111:G121)</f>
        <v>192</v>
      </c>
      <c r="H122" s="2"/>
      <c r="I122" s="2"/>
    </row>
    <row r="123" spans="1:12" ht="24.75" customHeight="1" x14ac:dyDescent="0.25">
      <c r="A123" s="97"/>
      <c r="B123" s="98"/>
      <c r="C123" s="98"/>
      <c r="D123" s="90"/>
      <c r="E123" s="99"/>
      <c r="F123" s="99"/>
      <c r="G123" s="100"/>
      <c r="H123" s="98"/>
      <c r="I123" s="101"/>
    </row>
    <row r="124" spans="1:12" ht="26.25" customHeight="1" x14ac:dyDescent="0.25">
      <c r="A124" s="86" t="s">
        <v>367</v>
      </c>
      <c r="B124" s="87"/>
      <c r="C124" s="87"/>
      <c r="D124" s="87"/>
      <c r="E124" s="87"/>
      <c r="F124" s="87"/>
      <c r="G124" s="87"/>
      <c r="H124" s="87"/>
      <c r="I124" s="88"/>
    </row>
    <row r="125" spans="1:12" ht="19.5" customHeight="1" x14ac:dyDescent="0.25">
      <c r="A125" s="1" t="s">
        <v>4</v>
      </c>
      <c r="B125" s="1" t="s">
        <v>5</v>
      </c>
      <c r="C125" s="1" t="s">
        <v>6</v>
      </c>
      <c r="D125" s="1" t="s">
        <v>7</v>
      </c>
      <c r="E125" s="1" t="s">
        <v>8</v>
      </c>
      <c r="F125" s="1" t="s">
        <v>9</v>
      </c>
      <c r="G125" s="1" t="s">
        <v>10</v>
      </c>
      <c r="H125" s="1" t="s">
        <v>11</v>
      </c>
      <c r="I125" s="1" t="s">
        <v>12</v>
      </c>
    </row>
    <row r="126" spans="1:12" ht="105" x14ac:dyDescent="0.25">
      <c r="A126" s="2" t="s">
        <v>368</v>
      </c>
      <c r="B126" s="30" t="s">
        <v>91</v>
      </c>
      <c r="C126" s="30" t="s">
        <v>91</v>
      </c>
      <c r="D126" s="5" t="s">
        <v>369</v>
      </c>
      <c r="E126" s="5" t="s">
        <v>370</v>
      </c>
      <c r="F126" s="6" t="s">
        <v>47</v>
      </c>
      <c r="G126" s="24">
        <v>12</v>
      </c>
      <c r="H126" s="24" t="s">
        <v>371</v>
      </c>
      <c r="I126" s="79" t="s">
        <v>372</v>
      </c>
    </row>
    <row r="127" spans="1:12" ht="45" x14ac:dyDescent="0.25">
      <c r="A127" s="2" t="s">
        <v>373</v>
      </c>
      <c r="B127" s="3" t="s">
        <v>91</v>
      </c>
      <c r="C127" s="3" t="s">
        <v>91</v>
      </c>
      <c r="D127" s="5" t="s">
        <v>374</v>
      </c>
      <c r="E127" s="5" t="s">
        <v>375</v>
      </c>
      <c r="F127" s="6" t="s">
        <v>47</v>
      </c>
      <c r="G127" s="41">
        <v>12</v>
      </c>
      <c r="H127" s="31" t="s">
        <v>376</v>
      </c>
      <c r="I127" s="16" t="s">
        <v>377</v>
      </c>
    </row>
    <row r="128" spans="1:12" ht="60.75" thickBot="1" x14ac:dyDescent="0.3">
      <c r="A128" s="2" t="s">
        <v>378</v>
      </c>
      <c r="B128" s="3" t="s">
        <v>263</v>
      </c>
      <c r="C128" s="3" t="s">
        <v>85</v>
      </c>
      <c r="D128" s="5" t="s">
        <v>62</v>
      </c>
      <c r="E128" s="5" t="s">
        <v>379</v>
      </c>
      <c r="F128" s="6" t="s">
        <v>31</v>
      </c>
      <c r="G128" s="41">
        <v>102</v>
      </c>
      <c r="H128" s="30" t="s">
        <v>380</v>
      </c>
      <c r="I128" s="80" t="s">
        <v>381</v>
      </c>
    </row>
    <row r="129" spans="1:9" ht="23.25" customHeight="1" x14ac:dyDescent="0.25">
      <c r="A129" s="2"/>
      <c r="B129" s="1"/>
      <c r="C129" s="2"/>
      <c r="D129" s="1" t="s">
        <v>237</v>
      </c>
      <c r="E129" s="53"/>
      <c r="F129" s="53"/>
      <c r="G129" s="13">
        <f>SUM(G126:G128)</f>
        <v>126</v>
      </c>
      <c r="H129" s="2"/>
      <c r="I129" s="2"/>
    </row>
    <row r="130" spans="1:9" ht="23.25" customHeight="1" x14ac:dyDescent="0.25">
      <c r="A130" s="97"/>
      <c r="B130" s="90"/>
      <c r="C130" s="98"/>
      <c r="D130" s="90"/>
      <c r="E130" s="102"/>
      <c r="F130" s="102"/>
      <c r="G130" s="91"/>
      <c r="H130" s="98"/>
      <c r="I130" s="101"/>
    </row>
    <row r="131" spans="1:9" ht="21.75" customHeight="1" x14ac:dyDescent="0.25">
      <c r="A131" s="86" t="s">
        <v>382</v>
      </c>
      <c r="B131" s="87"/>
      <c r="C131" s="87"/>
      <c r="D131" s="87"/>
      <c r="E131" s="87"/>
      <c r="F131" s="87"/>
      <c r="G131" s="87"/>
      <c r="H131" s="87"/>
      <c r="I131" s="88"/>
    </row>
    <row r="132" spans="1:9" ht="21.75" customHeight="1" x14ac:dyDescent="0.25">
      <c r="A132" s="1" t="s">
        <v>4</v>
      </c>
      <c r="B132" s="1" t="s">
        <v>5</v>
      </c>
      <c r="C132" s="1" t="s">
        <v>6</v>
      </c>
      <c r="D132" s="1" t="s">
        <v>7</v>
      </c>
      <c r="E132" s="1" t="s">
        <v>8</v>
      </c>
      <c r="F132" s="1" t="s">
        <v>9</v>
      </c>
      <c r="G132" s="1" t="s">
        <v>10</v>
      </c>
      <c r="H132" s="1" t="s">
        <v>11</v>
      </c>
      <c r="I132" s="1" t="s">
        <v>12</v>
      </c>
    </row>
    <row r="133" spans="1:9" ht="34.5" customHeight="1" x14ac:dyDescent="0.25">
      <c r="A133" s="54" t="s">
        <v>383</v>
      </c>
      <c r="B133" s="55" t="s">
        <v>384</v>
      </c>
      <c r="C133" s="55" t="s">
        <v>384</v>
      </c>
      <c r="D133" s="33" t="s">
        <v>385</v>
      </c>
      <c r="E133" s="30" t="s">
        <v>386</v>
      </c>
      <c r="F133" s="30" t="s">
        <v>47</v>
      </c>
      <c r="G133" s="7">
        <v>6</v>
      </c>
      <c r="H133" s="31" t="s">
        <v>376</v>
      </c>
      <c r="I133" s="33" t="s">
        <v>387</v>
      </c>
    </row>
    <row r="134" spans="1:9" ht="30" x14ac:dyDescent="0.25">
      <c r="A134" s="54" t="s">
        <v>383</v>
      </c>
      <c r="B134" s="56" t="s">
        <v>252</v>
      </c>
      <c r="C134" s="56" t="s">
        <v>252</v>
      </c>
      <c r="D134" s="33" t="s">
        <v>385</v>
      </c>
      <c r="E134" s="30" t="s">
        <v>386</v>
      </c>
      <c r="F134" s="30" t="s">
        <v>47</v>
      </c>
      <c r="G134" s="7">
        <v>6</v>
      </c>
      <c r="H134" s="31" t="s">
        <v>380</v>
      </c>
      <c r="I134" s="81" t="s">
        <v>388</v>
      </c>
    </row>
    <row r="135" spans="1:9" ht="39.75" customHeight="1" x14ac:dyDescent="0.25">
      <c r="A135" s="57" t="s">
        <v>383</v>
      </c>
      <c r="B135" s="58" t="s">
        <v>112</v>
      </c>
      <c r="C135" s="58" t="s">
        <v>112</v>
      </c>
      <c r="D135" s="33" t="s">
        <v>385</v>
      </c>
      <c r="E135" s="30" t="s">
        <v>386</v>
      </c>
      <c r="F135" s="30" t="s">
        <v>47</v>
      </c>
      <c r="G135" s="7">
        <v>6</v>
      </c>
      <c r="H135" s="31" t="s">
        <v>389</v>
      </c>
      <c r="I135" s="81" t="s">
        <v>390</v>
      </c>
    </row>
    <row r="136" spans="1:9" ht="47.25" customHeight="1" x14ac:dyDescent="0.25">
      <c r="A136" s="54" t="s">
        <v>383</v>
      </c>
      <c r="B136" s="55" t="s">
        <v>125</v>
      </c>
      <c r="C136" s="55" t="s">
        <v>125</v>
      </c>
      <c r="D136" s="33" t="s">
        <v>385</v>
      </c>
      <c r="E136" s="30" t="s">
        <v>386</v>
      </c>
      <c r="F136" s="30" t="s">
        <v>47</v>
      </c>
      <c r="G136" s="59">
        <v>6</v>
      </c>
      <c r="H136" s="60" t="s">
        <v>250</v>
      </c>
      <c r="I136" s="2" t="s">
        <v>391</v>
      </c>
    </row>
    <row r="137" spans="1:9" ht="35.25" customHeight="1" x14ac:dyDescent="0.25">
      <c r="A137" s="54" t="s">
        <v>383</v>
      </c>
      <c r="B137" s="55" t="s">
        <v>275</v>
      </c>
      <c r="C137" s="55" t="s">
        <v>275</v>
      </c>
      <c r="D137" s="33" t="s">
        <v>385</v>
      </c>
      <c r="E137" s="30" t="s">
        <v>386</v>
      </c>
      <c r="F137" s="30" t="s">
        <v>47</v>
      </c>
      <c r="G137" s="7">
        <v>6</v>
      </c>
      <c r="H137" s="30" t="s">
        <v>392</v>
      </c>
      <c r="I137" s="2" t="s">
        <v>393</v>
      </c>
    </row>
    <row r="138" spans="1:9" ht="17.25" customHeight="1" x14ac:dyDescent="0.25">
      <c r="A138" s="22"/>
      <c r="B138" s="22"/>
      <c r="C138" s="22"/>
      <c r="D138" s="22" t="s">
        <v>237</v>
      </c>
      <c r="E138" s="22"/>
      <c r="F138" s="22"/>
      <c r="G138" s="25">
        <f>SUM(G133:G137)</f>
        <v>30</v>
      </c>
      <c r="H138" s="22"/>
      <c r="I138" s="22"/>
    </row>
    <row r="139" spans="1:9" x14ac:dyDescent="0.25">
      <c r="A139" s="2"/>
      <c r="B139" s="1"/>
      <c r="C139" s="2"/>
      <c r="D139" s="2"/>
      <c r="E139" s="15"/>
      <c r="F139" s="15"/>
      <c r="H139" s="2"/>
      <c r="I139" s="2"/>
    </row>
    <row r="140" spans="1:9" ht="21" customHeight="1" x14ac:dyDescent="0.25">
      <c r="A140" s="103" t="s">
        <v>394</v>
      </c>
      <c r="B140" s="104"/>
      <c r="C140" s="104"/>
      <c r="D140" s="104"/>
      <c r="E140" s="104"/>
      <c r="F140" s="104"/>
      <c r="G140" s="104"/>
      <c r="H140" s="104"/>
      <c r="I140" s="105"/>
    </row>
    <row r="141" spans="1:9" x14ac:dyDescent="0.25">
      <c r="A141" s="1" t="s">
        <v>4</v>
      </c>
      <c r="B141" s="1" t="s">
        <v>5</v>
      </c>
      <c r="C141" s="1" t="s">
        <v>6</v>
      </c>
      <c r="D141" s="1" t="s">
        <v>7</v>
      </c>
      <c r="E141" s="1" t="s">
        <v>8</v>
      </c>
      <c r="F141" s="1" t="s">
        <v>9</v>
      </c>
      <c r="G141" s="1" t="s">
        <v>10</v>
      </c>
      <c r="H141" s="1" t="s">
        <v>11</v>
      </c>
      <c r="I141" s="1" t="s">
        <v>12</v>
      </c>
    </row>
    <row r="142" spans="1:9" ht="45" x14ac:dyDescent="0.25">
      <c r="A142" s="33" t="s">
        <v>395</v>
      </c>
      <c r="B142" s="56">
        <v>45111</v>
      </c>
      <c r="C142" s="56">
        <v>45111</v>
      </c>
      <c r="D142" s="33" t="s">
        <v>396</v>
      </c>
      <c r="E142" s="33" t="s">
        <v>397</v>
      </c>
      <c r="F142" s="33" t="s">
        <v>398</v>
      </c>
      <c r="G142" s="7">
        <v>16</v>
      </c>
      <c r="H142" s="33" t="s">
        <v>178</v>
      </c>
      <c r="I142" s="33" t="s">
        <v>399</v>
      </c>
    </row>
    <row r="143" spans="1:9" ht="90" x14ac:dyDescent="0.25">
      <c r="A143" s="33" t="s">
        <v>400</v>
      </c>
      <c r="B143" s="61">
        <v>45111</v>
      </c>
      <c r="C143" s="15">
        <v>45112</v>
      </c>
      <c r="D143" s="2" t="s">
        <v>401</v>
      </c>
      <c r="E143" s="2" t="s">
        <v>402</v>
      </c>
      <c r="F143" s="33" t="s">
        <v>403</v>
      </c>
      <c r="G143" s="7">
        <v>112</v>
      </c>
      <c r="H143" s="33" t="s">
        <v>167</v>
      </c>
      <c r="I143" s="33" t="s">
        <v>404</v>
      </c>
    </row>
    <row r="144" spans="1:9" ht="60" x14ac:dyDescent="0.25">
      <c r="A144" s="62" t="s">
        <v>405</v>
      </c>
      <c r="B144" s="61">
        <v>45121</v>
      </c>
      <c r="C144" s="15">
        <v>45121</v>
      </c>
      <c r="D144" s="2" t="s">
        <v>406</v>
      </c>
      <c r="E144" s="2" t="s">
        <v>407</v>
      </c>
      <c r="F144" s="33" t="s">
        <v>408</v>
      </c>
      <c r="G144" s="7">
        <v>16</v>
      </c>
      <c r="H144" s="33" t="s">
        <v>409</v>
      </c>
      <c r="I144" s="82" t="s">
        <v>410</v>
      </c>
    </row>
    <row r="145" spans="1:9" ht="60" x14ac:dyDescent="0.25">
      <c r="A145" s="62" t="s">
        <v>411</v>
      </c>
      <c r="B145" s="61">
        <v>45120</v>
      </c>
      <c r="C145" s="15">
        <v>45120</v>
      </c>
      <c r="D145" s="2" t="s">
        <v>412</v>
      </c>
      <c r="E145" s="2" t="s">
        <v>413</v>
      </c>
      <c r="F145" s="33" t="s">
        <v>414</v>
      </c>
      <c r="G145" s="7">
        <v>12</v>
      </c>
      <c r="H145" s="33" t="s">
        <v>415</v>
      </c>
      <c r="I145" s="82" t="s">
        <v>416</v>
      </c>
    </row>
    <row r="146" spans="1:9" ht="75" x14ac:dyDescent="0.25">
      <c r="A146" s="62" t="s">
        <v>405</v>
      </c>
      <c r="B146" s="61">
        <v>45120</v>
      </c>
      <c r="C146" s="15">
        <v>45120</v>
      </c>
      <c r="D146" s="2" t="s">
        <v>406</v>
      </c>
      <c r="E146" s="2" t="s">
        <v>407</v>
      </c>
      <c r="F146" s="33" t="s">
        <v>414</v>
      </c>
      <c r="G146" s="7">
        <v>12</v>
      </c>
      <c r="H146" s="33" t="s">
        <v>417</v>
      </c>
      <c r="I146" s="82" t="s">
        <v>418</v>
      </c>
    </row>
    <row r="147" spans="1:9" ht="75" x14ac:dyDescent="0.25">
      <c r="A147" s="62" t="s">
        <v>419</v>
      </c>
      <c r="B147" s="61">
        <v>45121</v>
      </c>
      <c r="C147" s="15">
        <v>45121</v>
      </c>
      <c r="D147" s="2" t="s">
        <v>420</v>
      </c>
      <c r="E147" s="2" t="s">
        <v>351</v>
      </c>
      <c r="F147" s="33" t="s">
        <v>408</v>
      </c>
      <c r="G147" s="7">
        <v>16</v>
      </c>
      <c r="H147" s="33" t="s">
        <v>421</v>
      </c>
      <c r="I147" s="82" t="s">
        <v>422</v>
      </c>
    </row>
    <row r="148" spans="1:9" ht="60" x14ac:dyDescent="0.25">
      <c r="A148" s="62" t="s">
        <v>400</v>
      </c>
      <c r="B148" s="61">
        <v>45125</v>
      </c>
      <c r="C148" s="15">
        <v>45126</v>
      </c>
      <c r="D148" s="2" t="s">
        <v>401</v>
      </c>
      <c r="E148" s="2" t="s">
        <v>402</v>
      </c>
      <c r="F148" s="33" t="s">
        <v>408</v>
      </c>
      <c r="G148" s="7">
        <v>112</v>
      </c>
      <c r="H148" s="33" t="s">
        <v>423</v>
      </c>
      <c r="I148" s="82" t="s">
        <v>424</v>
      </c>
    </row>
    <row r="149" spans="1:9" ht="45" x14ac:dyDescent="0.25">
      <c r="A149" s="62" t="s">
        <v>405</v>
      </c>
      <c r="B149" s="61">
        <v>45125</v>
      </c>
      <c r="C149" s="15">
        <v>45125</v>
      </c>
      <c r="D149" s="2" t="s">
        <v>406</v>
      </c>
      <c r="E149" s="2" t="s">
        <v>407</v>
      </c>
      <c r="F149" s="33" t="s">
        <v>425</v>
      </c>
      <c r="G149" s="7">
        <v>10</v>
      </c>
      <c r="H149" s="33" t="s">
        <v>426</v>
      </c>
      <c r="I149" s="82" t="s">
        <v>427</v>
      </c>
    </row>
    <row r="150" spans="1:9" ht="75" x14ac:dyDescent="0.25">
      <c r="A150" s="62" t="s">
        <v>400</v>
      </c>
      <c r="B150" s="61">
        <v>45132</v>
      </c>
      <c r="C150" s="15">
        <v>45133</v>
      </c>
      <c r="D150" s="2" t="s">
        <v>401</v>
      </c>
      <c r="E150" s="2" t="s">
        <v>402</v>
      </c>
      <c r="F150" s="33" t="s">
        <v>408</v>
      </c>
      <c r="G150" s="7">
        <v>112</v>
      </c>
      <c r="H150" s="33" t="s">
        <v>428</v>
      </c>
      <c r="I150" s="82" t="s">
        <v>429</v>
      </c>
    </row>
    <row r="151" spans="1:9" ht="45" x14ac:dyDescent="0.25">
      <c r="A151" s="62" t="s">
        <v>405</v>
      </c>
      <c r="B151" s="61">
        <v>45132</v>
      </c>
      <c r="C151" s="15">
        <v>45132</v>
      </c>
      <c r="D151" s="2" t="s">
        <v>406</v>
      </c>
      <c r="E151" s="2" t="s">
        <v>407</v>
      </c>
      <c r="F151" s="33" t="s">
        <v>425</v>
      </c>
      <c r="G151" s="7">
        <v>10</v>
      </c>
      <c r="H151" s="33" t="s">
        <v>376</v>
      </c>
      <c r="I151" s="82" t="s">
        <v>430</v>
      </c>
    </row>
    <row r="152" spans="1:9" x14ac:dyDescent="0.25">
      <c r="A152" s="2"/>
      <c r="B152" s="2"/>
      <c r="C152" s="2"/>
      <c r="D152" s="1" t="s">
        <v>237</v>
      </c>
      <c r="E152" s="1"/>
      <c r="F152" s="53"/>
      <c r="G152" s="52">
        <f>SUM(G142:G151)</f>
        <v>428</v>
      </c>
      <c r="H152" s="2"/>
      <c r="I152" s="2"/>
    </row>
    <row r="153" spans="1:9" x14ac:dyDescent="0.25">
      <c r="A153" s="2"/>
      <c r="B153" s="1"/>
      <c r="C153" s="1"/>
      <c r="D153" s="1"/>
      <c r="E153" s="1"/>
      <c r="F153" s="1"/>
      <c r="G153" s="13"/>
      <c r="H153" s="2"/>
      <c r="I153" s="2"/>
    </row>
    <row r="154" spans="1:9" ht="21.75" customHeight="1" x14ac:dyDescent="0.25">
      <c r="A154" s="86" t="s">
        <v>431</v>
      </c>
      <c r="B154" s="87"/>
      <c r="C154" s="87"/>
      <c r="D154" s="87"/>
      <c r="E154" s="87"/>
      <c r="F154" s="87"/>
      <c r="G154" s="87"/>
      <c r="H154" s="87"/>
      <c r="I154" s="88"/>
    </row>
    <row r="155" spans="1:9" x14ac:dyDescent="0.25">
      <c r="A155" s="1" t="s">
        <v>4</v>
      </c>
      <c r="B155" s="1" t="s">
        <v>5</v>
      </c>
      <c r="C155" s="1" t="s">
        <v>6</v>
      </c>
      <c r="D155" s="1" t="s">
        <v>7</v>
      </c>
      <c r="E155" s="1" t="s">
        <v>8</v>
      </c>
      <c r="F155" s="1" t="s">
        <v>9</v>
      </c>
      <c r="G155" s="1" t="s">
        <v>10</v>
      </c>
      <c r="H155" s="1" t="s">
        <v>11</v>
      </c>
      <c r="I155" s="1" t="s">
        <v>12</v>
      </c>
    </row>
    <row r="156" spans="1:9" ht="60" x14ac:dyDescent="0.25">
      <c r="A156" s="2" t="s">
        <v>432</v>
      </c>
      <c r="B156" s="63">
        <v>45111</v>
      </c>
      <c r="C156" s="63">
        <v>45111</v>
      </c>
      <c r="D156" s="2" t="s">
        <v>433</v>
      </c>
      <c r="E156" s="2" t="s">
        <v>434</v>
      </c>
      <c r="F156" s="33" t="s">
        <v>435</v>
      </c>
      <c r="G156" s="17">
        <v>10</v>
      </c>
      <c r="H156" s="64">
        <v>41</v>
      </c>
      <c r="I156" s="2" t="s">
        <v>436</v>
      </c>
    </row>
    <row r="157" spans="1:9" ht="60" x14ac:dyDescent="0.25">
      <c r="A157" s="2" t="s">
        <v>432</v>
      </c>
      <c r="B157" s="63">
        <v>45113</v>
      </c>
      <c r="C157" s="63">
        <v>45113</v>
      </c>
      <c r="D157" s="2" t="s">
        <v>433</v>
      </c>
      <c r="E157" s="2" t="s">
        <v>434</v>
      </c>
      <c r="F157" s="33" t="s">
        <v>435</v>
      </c>
      <c r="G157" s="17">
        <v>10</v>
      </c>
      <c r="H157" s="64">
        <v>42</v>
      </c>
      <c r="I157" s="2" t="s">
        <v>437</v>
      </c>
    </row>
    <row r="158" spans="1:9" ht="60" x14ac:dyDescent="0.25">
      <c r="A158" s="2" t="s">
        <v>438</v>
      </c>
      <c r="B158" s="63">
        <v>45113</v>
      </c>
      <c r="C158" s="63">
        <v>45113</v>
      </c>
      <c r="D158" s="2" t="s">
        <v>439</v>
      </c>
      <c r="E158" s="2" t="s">
        <v>440</v>
      </c>
      <c r="F158" s="33" t="s">
        <v>435</v>
      </c>
      <c r="G158" s="17">
        <v>10</v>
      </c>
      <c r="H158" s="64">
        <v>28</v>
      </c>
      <c r="I158" s="2" t="s">
        <v>441</v>
      </c>
    </row>
    <row r="159" spans="1:9" ht="60" x14ac:dyDescent="0.25">
      <c r="A159" s="2" t="s">
        <v>442</v>
      </c>
      <c r="B159" s="63">
        <v>45125</v>
      </c>
      <c r="C159" s="63">
        <v>45125</v>
      </c>
      <c r="D159" s="2" t="s">
        <v>443</v>
      </c>
      <c r="E159" s="2" t="s">
        <v>444</v>
      </c>
      <c r="F159" s="33" t="s">
        <v>435</v>
      </c>
      <c r="G159" s="17">
        <v>10</v>
      </c>
      <c r="H159" s="64">
        <v>43</v>
      </c>
      <c r="I159" s="2" t="s">
        <v>445</v>
      </c>
    </row>
    <row r="160" spans="1:9" x14ac:dyDescent="0.25">
      <c r="A160" s="2"/>
      <c r="B160" s="2"/>
      <c r="C160" s="2"/>
      <c r="D160" s="1" t="s">
        <v>237</v>
      </c>
      <c r="E160" s="15"/>
      <c r="F160" s="15"/>
      <c r="G160" s="13">
        <f>SUM(G156:G159)</f>
        <v>40</v>
      </c>
      <c r="H160" s="2"/>
      <c r="I160" s="2"/>
    </row>
    <row r="161" spans="1:11" ht="27" customHeight="1" x14ac:dyDescent="0.25">
      <c r="A161" s="78"/>
      <c r="B161" s="78"/>
      <c r="C161" s="78"/>
      <c r="D161" s="110" t="s">
        <v>237</v>
      </c>
      <c r="E161" s="111"/>
      <c r="F161" s="112"/>
      <c r="G161" s="113">
        <f xml:space="preserve"> SUM(G160,G122,G107,G102,G129,G60,G90, G83, G37,G152,G77,G138)</f>
        <v>9592.6</v>
      </c>
      <c r="H161" s="78"/>
      <c r="I161" s="78"/>
      <c r="J161" s="78"/>
    </row>
    <row r="162" spans="1:11" x14ac:dyDescent="0.25">
      <c r="A162" s="78"/>
      <c r="B162" s="78"/>
      <c r="C162" s="78"/>
      <c r="D162" s="78"/>
      <c r="E162" s="78"/>
      <c r="F162" s="78"/>
      <c r="G162" s="78"/>
      <c r="H162" s="78"/>
      <c r="I162" s="78"/>
      <c r="J162" s="78"/>
    </row>
    <row r="163" spans="1:11" x14ac:dyDescent="0.25">
      <c r="A163" s="78"/>
      <c r="B163" s="72"/>
      <c r="C163" s="78"/>
      <c r="D163" s="78"/>
      <c r="E163" s="78"/>
      <c r="F163" s="78"/>
      <c r="G163" s="78"/>
      <c r="H163" s="78"/>
      <c r="I163" s="78"/>
      <c r="J163" s="78"/>
    </row>
    <row r="164" spans="1:11" x14ac:dyDescent="0.25">
      <c r="A164" s="78"/>
      <c r="B164" s="78"/>
      <c r="C164" s="78"/>
      <c r="D164" s="78"/>
      <c r="E164" s="78"/>
      <c r="F164" s="78"/>
      <c r="G164" s="78"/>
      <c r="H164" s="78"/>
      <c r="I164" s="78"/>
      <c r="J164" s="78"/>
    </row>
    <row r="168" spans="1:11" x14ac:dyDescent="0.25">
      <c r="D168" s="19" t="s">
        <v>446</v>
      </c>
    </row>
    <row r="169" spans="1:11" ht="45" customHeight="1" x14ac:dyDescent="0.25">
      <c r="K169" s="83"/>
    </row>
    <row r="170" spans="1:11" ht="71.25" customHeight="1" x14ac:dyDescent="0.25">
      <c r="K170" s="84"/>
    </row>
    <row r="171" spans="1:11" ht="82.5" customHeight="1" x14ac:dyDescent="0.25">
      <c r="K171" s="84"/>
    </row>
    <row r="172" spans="1:11" ht="28.5" customHeight="1" x14ac:dyDescent="0.25">
      <c r="K172" s="84"/>
    </row>
    <row r="173" spans="1:11" ht="28.5" customHeight="1" x14ac:dyDescent="0.25">
      <c r="K173" s="84"/>
    </row>
    <row r="174" spans="1:11" ht="46.5" customHeight="1" x14ac:dyDescent="0.25"/>
    <row r="175" spans="1:11" ht="60" customHeight="1" x14ac:dyDescent="0.25"/>
    <row r="176" spans="1:11" ht="78.75" customHeight="1" x14ac:dyDescent="0.25"/>
    <row r="177" ht="78" customHeight="1" x14ac:dyDescent="0.25"/>
    <row r="178" ht="60" customHeight="1" x14ac:dyDescent="0.25"/>
    <row r="179" ht="27" customHeight="1" x14ac:dyDescent="0.25"/>
    <row r="180" ht="34.5" customHeight="1" x14ac:dyDescent="0.25"/>
    <row r="181" ht="28.5" customHeight="1" x14ac:dyDescent="0.25"/>
    <row r="182" ht="24.75" customHeight="1" x14ac:dyDescent="0.25"/>
    <row r="183" ht="54.95" customHeight="1" x14ac:dyDescent="0.25"/>
    <row r="184" ht="54.95" customHeight="1" x14ac:dyDescent="0.25"/>
    <row r="185" ht="54.95" customHeight="1" x14ac:dyDescent="0.25"/>
    <row r="186" ht="16.5" customHeight="1" x14ac:dyDescent="0.25"/>
    <row r="187" ht="31.5" customHeight="1" x14ac:dyDescent="0.25"/>
    <row r="188" ht="50.1" customHeight="1" x14ac:dyDescent="0.25"/>
    <row r="189" ht="23.25" customHeight="1" x14ac:dyDescent="0.25"/>
    <row r="190" ht="50.1" customHeight="1" x14ac:dyDescent="0.25"/>
    <row r="191" ht="17.25" customHeight="1" x14ac:dyDescent="0.25"/>
    <row r="193" spans="8:10" ht="33" customHeight="1" x14ac:dyDescent="0.25"/>
    <row r="194" spans="8:10" ht="27" customHeight="1" x14ac:dyDescent="0.25"/>
    <row r="195" spans="8:10" ht="83.25" customHeight="1" x14ac:dyDescent="0.25"/>
    <row r="197" spans="8:10" x14ac:dyDescent="0.25">
      <c r="H197" s="65"/>
      <c r="I197" s="66"/>
    </row>
    <row r="198" spans="8:10" x14ac:dyDescent="0.25">
      <c r="H198" s="65"/>
      <c r="I198" s="66"/>
    </row>
    <row r="199" spans="8:10" x14ac:dyDescent="0.25">
      <c r="H199" s="65"/>
      <c r="I199" s="66"/>
    </row>
    <row r="200" spans="8:10" x14ac:dyDescent="0.25">
      <c r="H200" s="65"/>
      <c r="I200" s="66"/>
    </row>
    <row r="205" spans="8:10" ht="29.25" customHeight="1" x14ac:dyDescent="0.25">
      <c r="J205" s="66"/>
    </row>
    <row r="206" spans="8:10" ht="34.5" customHeight="1" x14ac:dyDescent="0.25">
      <c r="J206" s="66"/>
    </row>
    <row r="207" spans="8:10" ht="44.25" customHeight="1" x14ac:dyDescent="0.25">
      <c r="J207" s="66"/>
    </row>
    <row r="208" spans="8:10" ht="45" customHeight="1" x14ac:dyDescent="0.25">
      <c r="J208" s="66"/>
    </row>
    <row r="211" spans="12:12" ht="45.75" customHeight="1" x14ac:dyDescent="0.25"/>
    <row r="212" spans="12:12" ht="42.75" customHeight="1" x14ac:dyDescent="0.25"/>
    <row r="213" spans="12:12" ht="46.5" customHeight="1" x14ac:dyDescent="0.25"/>
    <row r="214" spans="12:12" ht="50.25" customHeight="1" x14ac:dyDescent="0.25"/>
    <row r="215" spans="12:12" ht="38.25" customHeight="1" x14ac:dyDescent="0.25"/>
    <row r="216" spans="12:12" ht="43.5" customHeight="1" x14ac:dyDescent="0.25"/>
    <row r="217" spans="12:12" ht="39.75" customHeight="1" x14ac:dyDescent="0.25"/>
    <row r="224" spans="12:12" x14ac:dyDescent="0.25">
      <c r="L224" s="67"/>
    </row>
    <row r="232" ht="106.5" customHeight="1" x14ac:dyDescent="0.25"/>
    <row r="233" ht="105.75" customHeight="1" x14ac:dyDescent="0.25"/>
    <row r="234" ht="90.75" customHeight="1" x14ac:dyDescent="0.25"/>
    <row r="235" ht="100.5" customHeight="1" x14ac:dyDescent="0.25"/>
    <row r="236" ht="89.25" customHeight="1" x14ac:dyDescent="0.25"/>
    <row r="237" ht="111.75" customHeight="1" x14ac:dyDescent="0.25"/>
    <row r="238" ht="119.25" customHeight="1" x14ac:dyDescent="0.25"/>
    <row r="239" ht="95.25" customHeight="1" x14ac:dyDescent="0.25"/>
    <row r="240" ht="96" customHeight="1" x14ac:dyDescent="0.25"/>
    <row r="241" ht="75" customHeight="1" x14ac:dyDescent="0.25"/>
    <row r="242" ht="75" customHeight="1" x14ac:dyDescent="0.25"/>
    <row r="243" ht="75" customHeight="1" x14ac:dyDescent="0.25"/>
    <row r="244" ht="75" customHeight="1" x14ac:dyDescent="0.25"/>
    <row r="245" ht="75" customHeight="1" x14ac:dyDescent="0.25"/>
    <row r="246" ht="75" customHeight="1" x14ac:dyDescent="0.25"/>
    <row r="247" ht="75" customHeight="1" x14ac:dyDescent="0.25"/>
    <row r="248" ht="75" customHeight="1" x14ac:dyDescent="0.25"/>
    <row r="249" ht="75" customHeight="1" x14ac:dyDescent="0.25"/>
    <row r="250" ht="75" customHeight="1" x14ac:dyDescent="0.25"/>
    <row r="251" ht="24.95" customHeight="1" x14ac:dyDescent="0.25"/>
    <row r="267" ht="38.25" customHeight="1" x14ac:dyDescent="0.25"/>
    <row r="280" ht="25.5" customHeight="1" x14ac:dyDescent="0.25"/>
    <row r="681" ht="26.25" customHeight="1" x14ac:dyDescent="0.25"/>
    <row r="722" ht="25.5" customHeight="1" x14ac:dyDescent="0.25"/>
    <row r="777" ht="30" customHeight="1" x14ac:dyDescent="0.25"/>
    <row r="789" ht="26.25" customHeight="1" x14ac:dyDescent="0.25"/>
    <row r="795" ht="30.75" customHeight="1" x14ac:dyDescent="0.25"/>
    <row r="799" ht="22.5" customHeight="1" x14ac:dyDescent="0.25"/>
    <row r="800" ht="21" customHeight="1" x14ac:dyDescent="0.25"/>
    <row r="801" ht="27.75" customHeight="1" x14ac:dyDescent="0.25"/>
    <row r="802" ht="27.75" customHeight="1" x14ac:dyDescent="0.25"/>
    <row r="816" ht="33.75" customHeight="1" x14ac:dyDescent="0.25"/>
    <row r="826" spans="8:8" ht="26.25" customHeight="1" x14ac:dyDescent="0.25"/>
    <row r="827" spans="8:8" ht="42.75" customHeight="1" x14ac:dyDescent="0.25">
      <c r="H827" s="85"/>
    </row>
    <row r="828" spans="8:8" ht="25.5" customHeight="1" x14ac:dyDescent="0.25"/>
    <row r="829" spans="8:8" ht="15" customHeight="1" x14ac:dyDescent="0.25"/>
    <row r="860" ht="18" customHeight="1" x14ac:dyDescent="0.25"/>
    <row r="917" ht="27.75" customHeight="1" x14ac:dyDescent="0.25"/>
    <row r="920" ht="29.25" customHeight="1" x14ac:dyDescent="0.25"/>
    <row r="922" ht="24" customHeight="1" x14ac:dyDescent="0.25"/>
    <row r="925" ht="42.75" customHeight="1" x14ac:dyDescent="0.25"/>
    <row r="926" ht="20.25" customHeight="1" x14ac:dyDescent="0.25"/>
    <row r="928" ht="22.5" customHeight="1" x14ac:dyDescent="0.25"/>
    <row r="931" ht="24.75" customHeight="1" x14ac:dyDescent="0.25"/>
    <row r="933" ht="24" customHeight="1" x14ac:dyDescent="0.25"/>
    <row r="937" ht="23.25" customHeight="1" x14ac:dyDescent="0.25"/>
    <row r="940" ht="21.75" customHeight="1" x14ac:dyDescent="0.25"/>
    <row r="943" ht="25.5" customHeight="1" x14ac:dyDescent="0.25"/>
    <row r="946" ht="22.5" customHeight="1" x14ac:dyDescent="0.25"/>
    <row r="949" ht="25.5" customHeight="1" x14ac:dyDescent="0.25"/>
    <row r="952" ht="24" customHeight="1" x14ac:dyDescent="0.25"/>
    <row r="955" ht="26.25" customHeight="1" x14ac:dyDescent="0.25"/>
    <row r="958" ht="24.75" customHeight="1" x14ac:dyDescent="0.25"/>
    <row r="961" ht="27" customHeight="1" x14ac:dyDescent="0.25"/>
    <row r="964" ht="21.75" customHeight="1" x14ac:dyDescent="0.25"/>
    <row r="967" ht="22.5" customHeight="1" x14ac:dyDescent="0.25"/>
    <row r="992" ht="25.5" customHeight="1" x14ac:dyDescent="0.25"/>
    <row r="995" ht="28.5" customHeight="1" x14ac:dyDescent="0.25"/>
    <row r="998" ht="25.5" customHeight="1" x14ac:dyDescent="0.25"/>
    <row r="1001" ht="23.25" customHeight="1" x14ac:dyDescent="0.25"/>
    <row r="1004" ht="24.75" customHeight="1" x14ac:dyDescent="0.25"/>
    <row r="1007" ht="27" customHeight="1" x14ac:dyDescent="0.25"/>
    <row r="1010" ht="21.75" customHeight="1" x14ac:dyDescent="0.25"/>
    <row r="1050" spans="1:8" x14ac:dyDescent="0.25">
      <c r="H1050" s="78"/>
    </row>
    <row r="1053" spans="1:8" x14ac:dyDescent="0.25">
      <c r="A1053" s="78"/>
    </row>
    <row r="1125" spans="1:12" x14ac:dyDescent="0.25">
      <c r="I1125" s="78"/>
    </row>
    <row r="1133" spans="1:12" s="78" customFormat="1" x14ac:dyDescent="0.25">
      <c r="A1133" s="19"/>
      <c r="B1133" s="19"/>
      <c r="C1133" s="19"/>
      <c r="D1133" s="19"/>
      <c r="E1133" s="19"/>
      <c r="F1133" s="19"/>
      <c r="G1133" s="19"/>
      <c r="H1133" s="19"/>
      <c r="I1133" s="19"/>
      <c r="J1133" s="19"/>
      <c r="K1133" s="19"/>
      <c r="L1133" s="19"/>
    </row>
    <row r="1134" spans="1:12" x14ac:dyDescent="0.25">
      <c r="L1134" s="78"/>
    </row>
    <row r="1135" spans="1:12" x14ac:dyDescent="0.25">
      <c r="K1135" s="78"/>
    </row>
    <row r="1137" spans="10:10" x14ac:dyDescent="0.25">
      <c r="J1137" s="78"/>
    </row>
  </sheetData>
  <mergeCells count="16">
    <mergeCell ref="A124:I124"/>
    <mergeCell ref="A131:I131"/>
    <mergeCell ref="A140:I140"/>
    <mergeCell ref="A154:I154"/>
    <mergeCell ref="A67:I67"/>
    <mergeCell ref="A79:I79"/>
    <mergeCell ref="A85:I85"/>
    <mergeCell ref="A92:I92"/>
    <mergeCell ref="A104:I104"/>
    <mergeCell ref="A109:I109"/>
    <mergeCell ref="A1:I1"/>
    <mergeCell ref="A2:I2"/>
    <mergeCell ref="A3:I3"/>
    <mergeCell ref="A4:I4"/>
    <mergeCell ref="A39:I39"/>
    <mergeCell ref="A62:I62"/>
  </mergeCells>
  <printOptions horizontalCentered="1"/>
  <pageMargins left="0.70866141732283472" right="0.70866141732283472"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cp:lastPrinted>2023-08-14T17:16:00Z</cp:lastPrinted>
  <dcterms:created xsi:type="dcterms:W3CDTF">2023-08-14T17:07:27Z</dcterms:created>
  <dcterms:modified xsi:type="dcterms:W3CDTF">2023-08-14T17:20:24Z</dcterms:modified>
</cp:coreProperties>
</file>