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nolo\Desktop\TRANSPARENCIA\2023\Octubre\viat\"/>
    </mc:Choice>
  </mc:AlternateContent>
  <xr:revisionPtr revIDLastSave="0" documentId="13_ncr:1_{C1EBDC6D-5278-4B40-8227-F66D3278AC76}" xr6:coauthVersionLast="47" xr6:coauthVersionMax="47" xr10:uidLastSave="{00000000-0000-0000-0000-000000000000}"/>
  <bookViews>
    <workbookView xWindow="4755" yWindow="975" windowWidth="21600" windowHeight="13740" xr2:uid="{B8E4348D-0DB7-4379-BC0E-941A9CCB8224}"/>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4" i="1" l="1"/>
  <c r="G146" i="1"/>
  <c r="G121" i="1"/>
  <c r="G112" i="1"/>
  <c r="G104" i="1"/>
  <c r="G93" i="1"/>
  <c r="G88" i="1"/>
  <c r="G81" i="1"/>
  <c r="G76" i="1"/>
  <c r="G71" i="1"/>
  <c r="G66" i="1"/>
  <c r="G61" i="1"/>
  <c r="G50" i="1"/>
  <c r="G156" i="1" l="1"/>
</calcChain>
</file>

<file path=xl/sharedStrings.xml><?xml version="1.0" encoding="utf-8"?>
<sst xmlns="http://schemas.openxmlformats.org/spreadsheetml/2006/main" count="767" uniqueCount="346">
  <si>
    <t>BENEMÉRITO CUERPO DE BOMBEROS DE LA REPÚBLICA DE PANAMÁ</t>
  </si>
  <si>
    <t>INFORME MENSUAL DE VIÁTICOS DEL MES DE OCTUBRE DE 2023</t>
  </si>
  <si>
    <t>ZONA REGIONAL DE PANAMÁ</t>
  </si>
  <si>
    <t>DEPARTAMENTO DE TESORERÍA - DETALLES DE VIÁTICOS AL INTERIOR DEL PAÍS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</si>
  <si>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</si>
  <si>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</si>
  <si>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</si>
  <si>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</si>
  <si>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</si>
  <si>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</si>
  <si>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</si>
  <si>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</si>
  <si>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</si>
  <si>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8-506-362</t>
  </si>
  <si>
    <t>04/10/2023</t>
  </si>
  <si>
    <t xml:space="preserve">Eduardo </t>
  </si>
  <si>
    <t>Guerra</t>
  </si>
  <si>
    <t>Ocú</t>
  </si>
  <si>
    <t>Desayuno, almuerzo y cena misión oficial en ZR de Herrera  el día 04/10/2023</t>
  </si>
  <si>
    <t>8-769-1063</t>
  </si>
  <si>
    <t>18/09/2023</t>
  </si>
  <si>
    <t>24/09/2023</t>
  </si>
  <si>
    <t xml:space="preserve">Ernesto </t>
  </si>
  <si>
    <t>Concepción</t>
  </si>
  <si>
    <t>Panamá-Taboga</t>
  </si>
  <si>
    <t xml:space="preserve">Desayuno-misión oficial en la Est. De Taboga ZR de Panamá del  18/09/2023 al 24/09/2023  </t>
  </si>
  <si>
    <t>7-701-1031</t>
  </si>
  <si>
    <t>25/09/2023</t>
  </si>
  <si>
    <t>01/10/2023</t>
  </si>
  <si>
    <t xml:space="preserve">Claudio </t>
  </si>
  <si>
    <t>Rodríguez</t>
  </si>
  <si>
    <t xml:space="preserve">Desayuno-misión oficial en la Est. De Taboga ZR de Panamá del  25/09/2023  al  01/10/2023  </t>
  </si>
  <si>
    <t>8-722-164</t>
  </si>
  <si>
    <t>11/09/2023</t>
  </si>
  <si>
    <t xml:space="preserve">Farcomedi </t>
  </si>
  <si>
    <t>Domínguez</t>
  </si>
  <si>
    <t>Coclé</t>
  </si>
  <si>
    <t>Cena y transporte por misión oficial realizada en la ZR de Coclé el día 11/09/2023</t>
  </si>
  <si>
    <t>8-430-909</t>
  </si>
  <si>
    <t>05/04/2023</t>
  </si>
  <si>
    <t xml:space="preserve">Orlando </t>
  </si>
  <si>
    <t>Aguilar</t>
  </si>
  <si>
    <t>Colón</t>
  </si>
  <si>
    <t>Almuerzo por misión oficial realizada en la ZR de Colón el día 05/04/2023</t>
  </si>
  <si>
    <t>21/07/2023</t>
  </si>
  <si>
    <t>Cena y transporte por misión oficial realizada en la ZR de Colón el día 21/07/2023</t>
  </si>
  <si>
    <t>03/08/2023</t>
  </si>
  <si>
    <t>Almuerzo por misión oficial realizada en la ZR de Colón el día 03/08/2023</t>
  </si>
  <si>
    <t>8-176-769</t>
  </si>
  <si>
    <t>23/07/2023</t>
  </si>
  <si>
    <t xml:space="preserve">José </t>
  </si>
  <si>
    <t>Lucero</t>
  </si>
  <si>
    <t>Desayuno, almuerzo, cena y transporte por misión oficial realizada en la ZR de Colón el día 23/07/2023</t>
  </si>
  <si>
    <t>14/08/2023</t>
  </si>
  <si>
    <t>Panamá Oeste</t>
  </si>
  <si>
    <t>Almuerzo por misión oficial realizada en la ZR de Panamá Oeste el día 14/08/2023</t>
  </si>
  <si>
    <t>29/09/2023</t>
  </si>
  <si>
    <t>Panamá</t>
  </si>
  <si>
    <t>Cena y transporte por misión ofic.transportar a la banda de música a la Parroquia de San Miguel el día 29/09/2023</t>
  </si>
  <si>
    <t>30/09/2023</t>
  </si>
  <si>
    <t>Cena y transporte por misión oficial realizada en la ZR de Panamá Oeste los días 30/09/2023 1/10/2023 retornando a las 12:30 a.m.</t>
  </si>
  <si>
    <t>Cena y transporte por misión oficial transportar a la Banda de musica a la Plaza Catedral al concierto el día 01/10/2023</t>
  </si>
  <si>
    <t>8-494-954</t>
  </si>
  <si>
    <t>19/09/2023</t>
  </si>
  <si>
    <t>Víctor</t>
  </si>
  <si>
    <t>D´Guerra</t>
  </si>
  <si>
    <t>Almuerzo por misión oficial en la ZR de Coclé el día 19/09/2023</t>
  </si>
  <si>
    <t>22/09/2023</t>
  </si>
  <si>
    <t>Almuerzo por misión oficial en la ZR de Coclé el día 22/09/2023</t>
  </si>
  <si>
    <t>8-301-38</t>
  </si>
  <si>
    <t>21/09/2023</t>
  </si>
  <si>
    <t xml:space="preserve">Gerardo </t>
  </si>
  <si>
    <t>Dixon</t>
  </si>
  <si>
    <t>Almuerzo por misión oficial en la ZR de Panamá Oeste  el día 21/09/2023</t>
  </si>
  <si>
    <t>28/09/2023</t>
  </si>
  <si>
    <t>Desayuno, almuerzo, cena y transporte por misión oficial realizada en la ZR de Coclé el día 28/09/2023</t>
  </si>
  <si>
    <t>8-821-1291</t>
  </si>
  <si>
    <t>16/10/2023</t>
  </si>
  <si>
    <t>22/10/2023</t>
  </si>
  <si>
    <t xml:space="preserve">Alfredo </t>
  </si>
  <si>
    <t>Desayuno-misión oficial en la Est. de Taboga ZR de Panamá del 16/10/2023 al 22/10/2023</t>
  </si>
  <si>
    <t>4-237-663</t>
  </si>
  <si>
    <t>02/09/2023</t>
  </si>
  <si>
    <t>02/092023</t>
  </si>
  <si>
    <t xml:space="preserve">Magaly </t>
  </si>
  <si>
    <t>Montilla</t>
  </si>
  <si>
    <t>Almuerzo, cena y transporte por misión oficial cobertura de aniversario de la Brigada Juvenil en la ZR de Panamá el día 02/09/2023</t>
  </si>
  <si>
    <t>8-260-1103</t>
  </si>
  <si>
    <t xml:space="preserve">Hugo </t>
  </si>
  <si>
    <t>Bethancourt</t>
  </si>
  <si>
    <t>Desayuno, almuerzo y transporte por misión oficial en la ZR de Panamá el día 30/09/2023</t>
  </si>
  <si>
    <t>8-391-965</t>
  </si>
  <si>
    <t xml:space="preserve">Andrés  </t>
  </si>
  <si>
    <t>Conte</t>
  </si>
  <si>
    <t>Almuerzo, cena y transporte por misión oficial realizada en la ZR de Panamá el día 02/09/2023</t>
  </si>
  <si>
    <t>Cena y transporte por misión oficial en la ZR de Panamá el 30/09/2023</t>
  </si>
  <si>
    <t>09/10/2023</t>
  </si>
  <si>
    <t>15/10/2023</t>
  </si>
  <si>
    <t>Desayuno - misión oficial en la Est. De Taboga ZR de Panamá del día 09/10/2023 15/10/2023</t>
  </si>
  <si>
    <t>8-769-415</t>
  </si>
  <si>
    <t xml:space="preserve">Humberto  </t>
  </si>
  <si>
    <t>De León</t>
  </si>
  <si>
    <t>8-514-1007</t>
  </si>
  <si>
    <t xml:space="preserve">Héctor </t>
  </si>
  <si>
    <t>Vásquez</t>
  </si>
  <si>
    <t>Almuerzo por misión oficial en la ZR de Panamá el 02/09/2023</t>
  </si>
  <si>
    <t>9-123-2406</t>
  </si>
  <si>
    <t>18/10/2023</t>
  </si>
  <si>
    <t xml:space="preserve">Luciana </t>
  </si>
  <si>
    <t>Martínez</t>
  </si>
  <si>
    <t>Almuerzo para misión oficial en la ZR de Colón el 18/10/2023</t>
  </si>
  <si>
    <t>8-314-761</t>
  </si>
  <si>
    <t xml:space="preserve">Gilberto </t>
  </si>
  <si>
    <t>Sánchez</t>
  </si>
  <si>
    <t xml:space="preserve">Cena y transporte por misión oficial realizada en la ZR de Panamá el día 1/10/2023 </t>
  </si>
  <si>
    <t>06/10/2023</t>
  </si>
  <si>
    <t>Panamá-Este</t>
  </si>
  <si>
    <t>Desayuno, almuerzo, cena y transporte por misión oficial ZR de Panamá Este el día 06/10/2023</t>
  </si>
  <si>
    <t>8-222-1694</t>
  </si>
  <si>
    <t xml:space="preserve">Eric </t>
  </si>
  <si>
    <t>Guardia</t>
  </si>
  <si>
    <t>8-138-543</t>
  </si>
  <si>
    <t>13/10/2023</t>
  </si>
  <si>
    <t xml:space="preserve">Omar </t>
  </si>
  <si>
    <t>Castillo</t>
  </si>
  <si>
    <t>Desayuno, almuerzo  y transporte misión ofical gira a la ZR de Panamá Oeste el 13/10/2023</t>
  </si>
  <si>
    <t>8-708-1514</t>
  </si>
  <si>
    <t xml:space="preserve">Alis </t>
  </si>
  <si>
    <t>Delgado</t>
  </si>
  <si>
    <t>Desayuno, almuerzo y transporte por misión oficial en la ZR de Panamá Oeste el día 13/10/2023</t>
  </si>
  <si>
    <t>Desayuno - misión oficial en la Est. De Taboga ZR de Panamá del día 16/10/2023  al  22/10/2023</t>
  </si>
  <si>
    <t>22/10/203</t>
  </si>
  <si>
    <t>Desayuno, almuerzo y transporte por misión oficial transportar personal de la Banda de Música en la ZR  Panamá el día 22/10/203</t>
  </si>
  <si>
    <t>Desayuno, almuerzo y transporte misión oficial transportar instrumentos de la Banda de Música en la ZR de Panamá el día 22/10/2023</t>
  </si>
  <si>
    <t xml:space="preserve">Víctor </t>
  </si>
  <si>
    <t>Almuerzo y cena por misión oficial realizada en la ZR de Panamá Oeste el día 21/09/2023</t>
  </si>
  <si>
    <t>8-748-1285</t>
  </si>
  <si>
    <t>19/10/2023</t>
  </si>
  <si>
    <t>Mondol</t>
  </si>
  <si>
    <t>Desayuno y almuerzo por misión oficial realizada en la ZR de Coclé el día 19/10/2023</t>
  </si>
  <si>
    <t>PE-9-434</t>
  </si>
  <si>
    <t xml:space="preserve">Ana </t>
  </si>
  <si>
    <t>Cisneros</t>
  </si>
  <si>
    <t>Desayuno,almuerzo y transporte - misión oficial cobertura de eventos en la ZR  Coclé el día 19/10/2023</t>
  </si>
  <si>
    <t>Cena y transporte -misión oficial cobertura caminata de Fanlyc en la ZR de Panamá el día 30/09/2023</t>
  </si>
  <si>
    <t>Desayuno, almuerzo y transporte por misión oficial realizada en la ZR de Coclé el día 19/10/2023</t>
  </si>
  <si>
    <t>8-750-463</t>
  </si>
  <si>
    <t>02/10/2023</t>
  </si>
  <si>
    <t>08/10/2023</t>
  </si>
  <si>
    <t xml:space="preserve">Alexander </t>
  </si>
  <si>
    <t>Desayuno -misión oficial en la Est.de Taboga ZR de Panamá del 02/10/2023 al 08/10/2023</t>
  </si>
  <si>
    <t>23/10/2023</t>
  </si>
  <si>
    <t>29/10/2023</t>
  </si>
  <si>
    <t>Desayuno -misión oficial en la Est.de Taboga ZR de Panamá del 23/10/2023 al  29/10/2023</t>
  </si>
  <si>
    <t xml:space="preserve">TOTAL </t>
  </si>
  <si>
    <t>DEPARTAMENTO DE TESORERIA-DETALLES DE VIATICOS AL INTERIOR DEL PAIS PAGADOS A TRAVES DE CHEQUE Y ACH</t>
  </si>
  <si>
    <t>9-115-2061</t>
  </si>
  <si>
    <t>José</t>
  </si>
  <si>
    <t>Álvarez</t>
  </si>
  <si>
    <t>Z.R. Colón</t>
  </si>
  <si>
    <t>BP-002-2023</t>
  </si>
  <si>
    <t>Realizar Verificación, Retiro, Traslado y Pesaje De Material Ferroso.</t>
  </si>
  <si>
    <t>5-10-405</t>
  </si>
  <si>
    <t>Donaldo</t>
  </si>
  <si>
    <t>Duran</t>
  </si>
  <si>
    <t>BP--003-2023</t>
  </si>
  <si>
    <t>Realizar verificación, Retiro, Traslado y Pesaje De Material Ferroso.</t>
  </si>
  <si>
    <t>8-356-511</t>
  </si>
  <si>
    <t>Ricardo</t>
  </si>
  <si>
    <t>Espinosa</t>
  </si>
  <si>
    <t xml:space="preserve">     </t>
  </si>
  <si>
    <t>Eduardo</t>
  </si>
  <si>
    <t>BP-005-2023</t>
  </si>
  <si>
    <t>Trasladar Al Personal De La Contraloría General De La República, Ministerio De Economía y Finanzas y Bienes Patrimoniales Del B.C.B.R.P. Hacia La Z.R. Colón.</t>
  </si>
  <si>
    <t>1-712-352</t>
  </si>
  <si>
    <t>Maycol</t>
  </si>
  <si>
    <t>Morgan</t>
  </si>
  <si>
    <t>Z.R. Veraguas, Z.R. Chiriquí</t>
  </si>
  <si>
    <t>ODAI-003-2023</t>
  </si>
  <si>
    <t>Realizar Investigación Disciplinaria.</t>
  </si>
  <si>
    <t>8-836-963</t>
  </si>
  <si>
    <t>Armando</t>
  </si>
  <si>
    <t>Arosemena</t>
  </si>
  <si>
    <t>Z.R. Herrera, Z.R. Los Santos, Z.R. Chiriquí.</t>
  </si>
  <si>
    <t>OIIT-047-2023</t>
  </si>
  <si>
    <t>Realizar Configuración y Mantenimiento De Dvr y Cámaras.</t>
  </si>
  <si>
    <t>3-721-1395</t>
  </si>
  <si>
    <t>Alonso</t>
  </si>
  <si>
    <t>OIIT-048-2023</t>
  </si>
  <si>
    <t>Realizar configuración Y Mantenimiento De Dvr y Cámaras.</t>
  </si>
  <si>
    <t>TOTAL</t>
  </si>
  <si>
    <t xml:space="preserve">DEPARTAMENTO DE CONTABILIDAD - DETALLE DE VIATICOS AL EXTERIOR </t>
  </si>
  <si>
    <t xml:space="preserve">Para el mes de  octubre   no se  realizó ningún pago de viático al Exterior </t>
  </si>
  <si>
    <t xml:space="preserve">ZONA REGIONAL DE CHIRIQUÍ </t>
  </si>
  <si>
    <t>4-769-427</t>
  </si>
  <si>
    <t xml:space="preserve">Juan </t>
  </si>
  <si>
    <t xml:space="preserve">Hernández </t>
  </si>
  <si>
    <t xml:space="preserve">Zona Regional Coclé </t>
  </si>
  <si>
    <t>068-2023</t>
  </si>
  <si>
    <t xml:space="preserve">Retiro de insumos médicos para la Zona Regional Bugaba y Chiriquí. </t>
  </si>
  <si>
    <t xml:space="preserve">ZONA REGIONAL DE BOCAS DEL TORO </t>
  </si>
  <si>
    <t xml:space="preserve">Para el mes de Octubre no se  realizó ningún pago de viático </t>
  </si>
  <si>
    <t xml:space="preserve">ZONA REGIONAL DE  COLÓN </t>
  </si>
  <si>
    <t>ZONA REGIONAL DE BUGABA</t>
  </si>
  <si>
    <t xml:space="preserve">CEDULA </t>
  </si>
  <si>
    <t>4-712-229</t>
  </si>
  <si>
    <t xml:space="preserve">Benjamín </t>
  </si>
  <si>
    <t xml:space="preserve">González </t>
  </si>
  <si>
    <t>065-2023</t>
  </si>
  <si>
    <t>Pago de viático para viajar a Panamá  para llevar insumos sobrantes en el almacen de productos  secos y buscar utiles de aseo para nuestra zona según nota ZRB-BCBRP-264-2023.</t>
  </si>
  <si>
    <t>4-725-407</t>
  </si>
  <si>
    <t>Eduado</t>
  </si>
  <si>
    <t>Camaño</t>
  </si>
  <si>
    <t>066-2023</t>
  </si>
  <si>
    <t>Pago de viáticos por llevar peronal a la ciudad capital al curso de Formacion de Instructores. Según nota ZRB-BCBRP-290-2023</t>
  </si>
  <si>
    <t>4-754-1299</t>
  </si>
  <si>
    <t xml:space="preserve">José Miguel </t>
  </si>
  <si>
    <t>Miranda</t>
  </si>
  <si>
    <t xml:space="preserve">Aguadulce </t>
  </si>
  <si>
    <t>067-2023</t>
  </si>
  <si>
    <t>Pago de viáticos por viaje a Agualdulce a buscar insumos para la ambulancia de nuetra Zona Regional Bugaba.</t>
  </si>
  <si>
    <t>ZONA REGIONAL PANAMA OESTE</t>
  </si>
  <si>
    <t>ZONA REGIONAL  DE HERRERA</t>
  </si>
  <si>
    <t>2-703-191</t>
  </si>
  <si>
    <t>Walter</t>
  </si>
  <si>
    <t>Cedeño</t>
  </si>
  <si>
    <t>Misión oficial a buscar material para el curso de sustentación de rango. Según memorando n°071-23</t>
  </si>
  <si>
    <t>6-85-950</t>
  </si>
  <si>
    <t>Rogelio</t>
  </si>
  <si>
    <t>Mendoza</t>
  </si>
  <si>
    <t>Misión oficial a participar de capacitación en zona uno. Según memorando n°467-2023</t>
  </si>
  <si>
    <t>6-53-1543</t>
  </si>
  <si>
    <t>10/10/2023</t>
  </si>
  <si>
    <t>Arenas</t>
  </si>
  <si>
    <t>6-63-552</t>
  </si>
  <si>
    <t>11/10/2023</t>
  </si>
  <si>
    <t xml:space="preserve">Benito </t>
  </si>
  <si>
    <t>Misión oficial a participar de capacitación en zona uno. Según memorando n°ZRHE-ELCH 013-2023-2023</t>
  </si>
  <si>
    <t>7-708-488</t>
  </si>
  <si>
    <t>Roger</t>
  </si>
  <si>
    <t>Barrios</t>
  </si>
  <si>
    <t>7-92-2480</t>
  </si>
  <si>
    <t>Elia</t>
  </si>
  <si>
    <t>Misión oficial a participar de capacitación del uso, adm., y custodio de fondos públicos según memorando n°467-2023</t>
  </si>
  <si>
    <t>Misión oficial a diligencias administrativas a diferentes departamentos según memorando n°487-2023</t>
  </si>
  <si>
    <t xml:space="preserve">ZONA REGIONAL DE LOS SANTOS </t>
  </si>
  <si>
    <t>6-87-31</t>
  </si>
  <si>
    <t xml:space="preserve">Mirla </t>
  </si>
  <si>
    <t>Panamâ</t>
  </si>
  <si>
    <t>049-2023</t>
  </si>
  <si>
    <t>Pago de viático de desayuno, almuerzo y cena, traslado a la Zona Regional de Panamá,  a participar de inducción  sobre el correcto uso, Administración y custodio de Fondos y Bienes Públicos para empleados de manejo, dictado por la Fiscalia General  de Cuentas, en la Estación Dario Vallarino Zona Regional   de Panamá. Circular AFB-049-2023.</t>
  </si>
  <si>
    <t>7-701-2076</t>
  </si>
  <si>
    <t>Hernân</t>
  </si>
  <si>
    <t>Côrdoba</t>
  </si>
  <si>
    <t>051-2023</t>
  </si>
  <si>
    <t>Pago de viático de desayuno, almuerzo y cena, como chofer de la unidad # 445, para trasladar al comandante Primer Jefe y a la Administradora de la Zona Regional Los Santos a la  Zona Regional Panamá. Circular AFB-049-2023.</t>
  </si>
  <si>
    <t>7-122-143</t>
  </si>
  <si>
    <t xml:space="preserve">Edith </t>
  </si>
  <si>
    <t>052-2023</t>
  </si>
  <si>
    <t>Pago de viático de desayuno, almuerzo y cena, para participar en conferencia Mejores Practicas en el diseño de construcción de sistema GLP, dictado por la empresa Tropigas de Chiqiqui, S.A., en el corregimiento de Juan Díaz, Panamà en horario de 9:00 a.am a 16:00 p.m., nota  SNGCA/078-2023.</t>
  </si>
  <si>
    <t>7-702-2142</t>
  </si>
  <si>
    <t>Díaz</t>
  </si>
  <si>
    <t>053-2023</t>
  </si>
  <si>
    <t>Pago de viático de desayuno, almuerzo y cena, para participar en conferencia Mejores Prácticas en el diseño de construcción de sistema GLP, dictado por la empresa Tropigas de Chiqiquí, S.A., en el corregimiento de Juan Díaz, Panamà en horario de 9:00 a.am a 16:00 p.m., nota  SNGCA/078-2023.</t>
  </si>
  <si>
    <t>ZONA REGIONAL DE COCLE</t>
  </si>
  <si>
    <t>8-854-600</t>
  </si>
  <si>
    <t xml:space="preserve">David </t>
  </si>
  <si>
    <t>Bernal</t>
  </si>
  <si>
    <t>053</t>
  </si>
  <si>
    <t>Viático (almuerzo) retirar y llevar documentos a la Estación I° Ricardo Arango el día 6 de octubre de 2023 en transporte oficial.</t>
  </si>
  <si>
    <t>2-719-1506</t>
  </si>
  <si>
    <t xml:space="preserve">Marbila </t>
  </si>
  <si>
    <t>054</t>
  </si>
  <si>
    <t>Viático (desayuno y cena) para participar de la inducción del "correcto uso, administración y custodia de fondos y bienes públicos para empleados de manejo " que será dictado por Fiscalía General de Cuentas, en el Salón de Oficiales Estación Darío Vallarino Zona Regional de Panamá, el día 10 de octubre de 2023 en transporte oficial</t>
  </si>
  <si>
    <t>055</t>
  </si>
  <si>
    <t>Viático (desayuno, almuerzo y cena) conductor del vehículo que llevará a Administradora y Comandante Tercer Jefe de la Zona Regional Coclé para participar de la inducción del correcto uso administración y custodia de fondos y bienes públicos para empleados de manejo, el día 10 de octubre de 2023 en transporte oficial.</t>
  </si>
  <si>
    <t>2-86-2324</t>
  </si>
  <si>
    <t xml:space="preserve">Ismael </t>
  </si>
  <si>
    <t>056</t>
  </si>
  <si>
    <t>057</t>
  </si>
  <si>
    <t>Viático (almuerzo) retirar y llevar documentos a la Estación I° Ricardo Arango el día miércoles 18 de octubre de 2023, en transporte oficial Panamá.</t>
  </si>
  <si>
    <t>ZONA REGIONAL  DE VERAGUAS</t>
  </si>
  <si>
    <t>9-714-411</t>
  </si>
  <si>
    <t>Ingrid</t>
  </si>
  <si>
    <t>Garrido</t>
  </si>
  <si>
    <t>Ciudad de Panamà</t>
  </si>
  <si>
    <t>047-2023</t>
  </si>
  <si>
    <t>Viàtico para viajar a la Ciudad de Panamà el dìa 10 de octubre de 2023,  a participar de la inducciòn: "Correcto Uso, Administraciòn y Custodia de Fondos y Bienes Pùblicos para Empleados de Manejo" a llevarse a cabo en la Estaciòn Darìo Vallarino en horario de 8:00 horas hasta las 16:00 horas.</t>
  </si>
  <si>
    <t>9-102-936</t>
  </si>
  <si>
    <t>Chen</t>
  </si>
  <si>
    <t>048-2023</t>
  </si>
  <si>
    <t>9-720-811</t>
  </si>
  <si>
    <t>Ildelmar</t>
  </si>
  <si>
    <t>Pèrez</t>
  </si>
  <si>
    <t>Viàtico por viajar a la Ciudad de Panamà el dìa 10 de octubre de 2023, para trasladar a la Administradora Ingrid Garrido y al Coronel Eduardo Chen, a participar  de la inducciòn: "Correcto Uso, Administraciòn y Custodia de Fondos y Bienes Pùblicos para Empleados de Manejo" a llevarse a cabo en la Estaciòn Darìo Vallarino</t>
  </si>
  <si>
    <t>9-717-2033</t>
  </si>
  <si>
    <t>Severino</t>
  </si>
  <si>
    <t>Rodrìguez</t>
  </si>
  <si>
    <t>Provincia de Panamà</t>
  </si>
  <si>
    <t>050-2023</t>
  </si>
  <si>
    <t>Viàtico para viajar a la Ciudad de Panamà el dìa 12 de octubre de 2023, a participar de la conferencia denominada "Mejores Pràcticas en el Diseño y Construcciòn de Sistemas GLP" a efectuarse en el Edificio TROPIGAS en Santa Marìa Business District, en el corregimiento de Juan Dìaz, en un horario de 9:00 am a 4:00 pm.</t>
  </si>
  <si>
    <t>9-707-964</t>
  </si>
  <si>
    <t xml:space="preserve">Freiduglier </t>
  </si>
  <si>
    <t>Gutièrrez</t>
  </si>
  <si>
    <t>Viàtico por viajar el dìa 11 de octubre de 2023 a la Ciudad de Panamà a la Base del Comando General  "Capitàn Lloyd Nùñez" a realizar pràctica previa al evento de reconocimiento por  participaciòn en el rescate de la tripulaciòn accidentada en la aeronave AW139 del Servicio Nacional Aeronaval.</t>
  </si>
  <si>
    <t>9-716-1609</t>
  </si>
  <si>
    <t xml:space="preserve">Diògenes </t>
  </si>
  <si>
    <t>Cantillo</t>
  </si>
  <si>
    <t>9-704-1103</t>
  </si>
  <si>
    <t>Jaime</t>
  </si>
  <si>
    <t>Barrìa</t>
  </si>
  <si>
    <t>9-744-1855</t>
  </si>
  <si>
    <t>Palacios</t>
  </si>
  <si>
    <t>054-2023</t>
  </si>
  <si>
    <t>9-733-1280</t>
  </si>
  <si>
    <t>Jorge</t>
  </si>
  <si>
    <t>Torres</t>
  </si>
  <si>
    <t>055-2023</t>
  </si>
  <si>
    <t>9-748-930</t>
  </si>
  <si>
    <t xml:space="preserve">Ariel </t>
  </si>
  <si>
    <t>056-2023</t>
  </si>
  <si>
    <t>9-729-377</t>
  </si>
  <si>
    <t>Oriel</t>
  </si>
  <si>
    <t>057-2023</t>
  </si>
  <si>
    <t>9-761-1321</t>
  </si>
  <si>
    <t>Elber</t>
  </si>
  <si>
    <t>058-2023</t>
  </si>
  <si>
    <t>059-2023</t>
  </si>
  <si>
    <t>Viàtico para viajar el dìa viernes 13 de octubre a la Ciudad de Panamà al Hangar  de la Base Aèrea "Teniente Octavio Rodrìguez Garrido" a participar de la ceremonia de reconocimiento por participaciòn en el rescate de la tripulaciòn accidentada en la aeronave AW139.</t>
  </si>
  <si>
    <t>060-2023</t>
  </si>
  <si>
    <t>061-2023</t>
  </si>
  <si>
    <t>062-2023</t>
  </si>
  <si>
    <t>063-2023</t>
  </si>
  <si>
    <t>064-2023</t>
  </si>
  <si>
    <t>9-711-2162</t>
  </si>
  <si>
    <t xml:space="preserve">Donys </t>
  </si>
  <si>
    <t>Provincia de Panamà Oeste</t>
  </si>
  <si>
    <t>Viàtico para viajar a la Provincia de Panamà Oeste el dìa 20 de octubre de 2023, a la Ford Cincuentenario de Plaza Central Costa verde, a realizar el cambio de sensores del nivel de aire de las ruedas delanteras del vehìculo 896 con placa G13597 designado al departamento de DOEXBURE.</t>
  </si>
  <si>
    <t>ZONA REGIONAL  PANAMA ESTE</t>
  </si>
  <si>
    <t>8-358-641</t>
  </si>
  <si>
    <t>Edwin Fernando</t>
  </si>
  <si>
    <t>Meza Garibaldo</t>
  </si>
  <si>
    <t xml:space="preserve">Provincia de Darién </t>
  </si>
  <si>
    <t xml:space="preserve">Viático para realizar gira de Inspecciones generales en la Provincia de Darién el dia 10 de octubre de 2023, saliendo de la Estacion de Chepo a las 5:00 a.m y regresando a las 17:00 horas aproximadamente </t>
  </si>
  <si>
    <t xml:space="preserve"> </t>
  </si>
  <si>
    <r>
      <t>BP-</t>
    </r>
    <r>
      <rPr>
        <sz val="11"/>
        <color theme="1"/>
        <rFont val="Calibri"/>
        <family val="2"/>
        <scheme val="minor"/>
      </rPr>
      <t>004-2023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</si>
</sst>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name val="Arial"/>
      <family val="2"/>
    </font>
    <font>
      <sz val="11"/>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4" tint="-0.499984740745262"/>
        <bgColor indexed="64"/>
      </patternFill>
    </fill>
    <fill>
      <patternFill patternType="solid">
        <fgColor rgb="FFC00000"/>
        <bgColor indexed="64"/>
      </patternFill>
    </fill>
  </fills>
  <borders count="10">
    <border>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9" fontId="5" fillId="0" borderId="0"/>
    <xf numFmtId="0" fontId="5" fillId="0" borderId="0"/>
    <xf numFmtId="0" fontId="1" fillId="0" borderId="0"/>
    <xf numFmtId="0" fontId="5" fillId="0" borderId="0"/>
    <xf numFmtId="49" fontId="5" fillId="0" borderId="0"/>
  </cellStyleXfs>
  <cellXfs count="153">
    <xf numFmtId="0" fontId="0" fillId="0" borderId="0" xfId="0"/>
    <xf numFmtId="0" fontId="0" fillId="0" borderId="0" xfId="0" applyAlignment="1">
      <alignment vertical="center"/>
    </xf>
    <xf numFmtId="0" fontId="4" fillId="0" borderId="4" xfId="0" applyFont="1" applyBorder="1" applyAlignment="1">
      <alignment horizontal="center" vertical="center"/>
    </xf>
    <xf numFmtId="2" fontId="4" fillId="0" borderId="4" xfId="0" applyNumberFormat="1" applyFont="1" applyBorder="1" applyAlignment="1">
      <alignment horizontal="center" vertical="center"/>
    </xf>
    <xf numFmtId="0" fontId="0" fillId="0" borderId="4" xfId="0" applyBorder="1" applyAlignment="1">
      <alignment horizontal="center" vertical="center"/>
    </xf>
    <xf numFmtId="49" fontId="6" fillId="2" borderId="4" xfId="0" applyNumberFormat="1" applyFont="1" applyFill="1" applyBorder="1" applyAlignment="1">
      <alignment horizontal="center" vertical="center"/>
    </xf>
    <xf numFmtId="0" fontId="7" fillId="0" borderId="5" xfId="3" applyFont="1" applyBorder="1" applyAlignment="1">
      <alignment horizontal="center" vertical="center"/>
    </xf>
    <xf numFmtId="0" fontId="7" fillId="3" borderId="5" xfId="3" applyFont="1" applyFill="1" applyBorder="1" applyAlignment="1">
      <alignment horizontal="center" vertical="center"/>
    </xf>
    <xf numFmtId="0" fontId="7" fillId="0" borderId="4" xfId="3" applyFont="1" applyBorder="1" applyAlignment="1">
      <alignment horizontal="center" vertical="center"/>
    </xf>
    <xf numFmtId="2" fontId="6" fillId="0" borderId="4" xfId="0" applyNumberFormat="1" applyFont="1" applyBorder="1" applyAlignment="1">
      <alignment horizontal="center" vertical="center" wrapText="1"/>
    </xf>
    <xf numFmtId="0" fontId="7" fillId="2" borderId="4" xfId="3" applyFont="1" applyFill="1" applyBorder="1" applyAlignment="1">
      <alignment horizontal="center" vertical="center" wrapText="1"/>
    </xf>
    <xf numFmtId="0" fontId="7" fillId="0" borderId="4" xfId="3" quotePrefix="1" applyFont="1" applyBorder="1" applyAlignment="1">
      <alignment horizontal="center" vertical="center" wrapText="1"/>
    </xf>
    <xf numFmtId="0" fontId="7" fillId="0" borderId="4" xfId="3" applyFont="1" applyBorder="1" applyAlignment="1">
      <alignment horizontal="center" vertical="center" wrapText="1"/>
    </xf>
    <xf numFmtId="0" fontId="0" fillId="0" borderId="4" xfId="0" applyBorder="1" applyAlignment="1">
      <alignment horizontal="center" vertical="center" wrapText="1"/>
    </xf>
    <xf numFmtId="2" fontId="6" fillId="2" borderId="4" xfId="0" applyNumberFormat="1" applyFont="1" applyFill="1" applyBorder="1" applyAlignment="1">
      <alignment horizontal="center" vertical="center" wrapText="1"/>
    </xf>
    <xf numFmtId="0" fontId="7" fillId="3" borderId="4" xfId="3" applyFont="1" applyFill="1" applyBorder="1" applyAlignment="1">
      <alignment horizontal="center" vertical="center"/>
    </xf>
    <xf numFmtId="0" fontId="4" fillId="0" borderId="8" xfId="0" applyFont="1" applyBorder="1" applyAlignment="1">
      <alignment horizontal="center" vertical="center"/>
    </xf>
    <xf numFmtId="2" fontId="4" fillId="0" borderId="8" xfId="0" applyNumberFormat="1" applyFont="1" applyBorder="1" applyAlignment="1">
      <alignment horizontal="center" vertical="center"/>
    </xf>
    <xf numFmtId="0" fontId="7" fillId="0" borderId="4" xfId="0" applyFont="1" applyBorder="1" applyAlignment="1">
      <alignment horizontal="center" vertical="center"/>
    </xf>
    <xf numFmtId="14" fontId="7"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2" fontId="7" fillId="0" borderId="4" xfId="0" applyNumberFormat="1" applyFont="1" applyBorder="1" applyAlignment="1">
      <alignment horizontal="center" vertical="center"/>
    </xf>
    <xf numFmtId="0" fontId="0" fillId="0" borderId="0" xfId="0" applyAlignment="1">
      <alignment horizontal="center" vertical="center"/>
    </xf>
    <xf numFmtId="2" fontId="0" fillId="0" borderId="4" xfId="0" applyNumberFormat="1" applyBorder="1" applyAlignment="1">
      <alignment horizontal="center" vertical="center" wrapText="1"/>
    </xf>
    <xf numFmtId="0" fontId="8" fillId="0" borderId="4" xfId="0" applyFont="1" applyBorder="1" applyAlignment="1">
      <alignment horizontal="center" vertical="center"/>
    </xf>
    <xf numFmtId="0" fontId="4" fillId="0" borderId="9" xfId="0" applyFont="1" applyBorder="1" applyAlignment="1">
      <alignment horizontal="center" vertical="center"/>
    </xf>
    <xf numFmtId="2" fontId="4" fillId="0" borderId="9" xfId="0" applyNumberFormat="1" applyFont="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center" vertical="center"/>
    </xf>
    <xf numFmtId="2" fontId="10" fillId="0" borderId="4" xfId="4"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4" xfId="0" applyFont="1" applyBorder="1" applyAlignment="1">
      <alignment vertical="center"/>
    </xf>
    <xf numFmtId="14" fontId="7" fillId="4"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2" fontId="7" fillId="4" borderId="4" xfId="0" applyNumberFormat="1" applyFont="1" applyFill="1" applyBorder="1" applyAlignment="1">
      <alignment horizontal="center" vertical="center"/>
    </xf>
    <xf numFmtId="0" fontId="7" fillId="4" borderId="4" xfId="0" applyFont="1" applyFill="1" applyBorder="1" applyAlignment="1">
      <alignment horizontal="right" vertical="center"/>
    </xf>
    <xf numFmtId="49" fontId="10" fillId="2" borderId="4" xfId="0" applyNumberFormat="1"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2" fontId="10" fillId="2" borderId="4" xfId="0" applyNumberFormat="1" applyFont="1" applyFill="1" applyBorder="1" applyAlignment="1">
      <alignment horizontal="center" vertical="center"/>
    </xf>
    <xf numFmtId="0" fontId="8" fillId="0" borderId="4" xfId="0" applyFont="1" applyBorder="1" applyAlignment="1">
      <alignment horizontal="center" vertical="center" wrapText="1"/>
    </xf>
    <xf numFmtId="49" fontId="10" fillId="0" borderId="4" xfId="4" applyNumberFormat="1" applyFont="1" applyBorder="1" applyAlignment="1">
      <alignment horizontal="center" vertical="center" wrapText="1"/>
    </xf>
    <xf numFmtId="49" fontId="10" fillId="0" borderId="5" xfId="4" applyNumberFormat="1" applyFont="1" applyBorder="1" applyAlignment="1">
      <alignment horizontal="center" vertical="center" wrapText="1"/>
    </xf>
    <xf numFmtId="0" fontId="9" fillId="0" borderId="4" xfId="0" applyFont="1" applyBorder="1" applyAlignment="1">
      <alignment horizontal="center" vertical="center" wrapText="1"/>
    </xf>
    <xf numFmtId="2" fontId="10" fillId="0" borderId="4" xfId="1" applyNumberFormat="1" applyFont="1" applyFill="1" applyBorder="1" applyAlignment="1">
      <alignment horizontal="center" vertical="center" wrapText="1"/>
    </xf>
    <xf numFmtId="0" fontId="10" fillId="0" borderId="9" xfId="0" applyFont="1" applyBorder="1" applyAlignment="1">
      <alignment horizontal="center" vertical="center" wrapText="1"/>
    </xf>
    <xf numFmtId="14" fontId="0" fillId="0" borderId="4" xfId="0" applyNumberFormat="1" applyBorder="1" applyAlignment="1">
      <alignment horizontal="center" vertical="center"/>
    </xf>
    <xf numFmtId="0" fontId="6" fillId="0" borderId="4" xfId="0" applyFont="1" applyBorder="1" applyAlignment="1">
      <alignment horizontal="center" vertical="center" wrapText="1"/>
    </xf>
    <xf numFmtId="2" fontId="6" fillId="0" borderId="4" xfId="1" applyNumberFormat="1" applyFont="1" applyFill="1" applyBorder="1" applyAlignment="1">
      <alignment horizontal="center" vertical="center" wrapText="1"/>
    </xf>
    <xf numFmtId="49" fontId="6" fillId="0" borderId="4" xfId="4" applyNumberFormat="1" applyFont="1" applyBorder="1" applyAlignment="1">
      <alignment horizontal="center" wrapText="1"/>
    </xf>
    <xf numFmtId="49" fontId="10" fillId="0" borderId="4" xfId="0" applyNumberFormat="1" applyFont="1" applyBorder="1" applyAlignment="1">
      <alignment horizontal="center" wrapText="1"/>
    </xf>
    <xf numFmtId="49" fontId="0" fillId="0" borderId="4" xfId="0" applyNumberFormat="1" applyBorder="1" applyAlignment="1">
      <alignment horizontal="center" vertical="center" wrapText="1"/>
    </xf>
    <xf numFmtId="2" fontId="0" fillId="0" borderId="4" xfId="1" applyNumberFormat="1" applyFont="1" applyBorder="1" applyAlignment="1">
      <alignment horizontal="center" vertical="center"/>
    </xf>
    <xf numFmtId="49" fontId="0" fillId="0" borderId="4" xfId="0" applyNumberFormat="1" applyBorder="1" applyAlignment="1">
      <alignment horizontal="center"/>
    </xf>
    <xf numFmtId="49" fontId="6" fillId="0" borderId="4" xfId="0" applyNumberFormat="1" applyFont="1" applyBorder="1" applyAlignment="1">
      <alignment horizontal="center" wrapText="1"/>
    </xf>
    <xf numFmtId="0" fontId="0" fillId="0" borderId="4" xfId="0" applyBorder="1" applyAlignment="1">
      <alignment horizontal="center"/>
    </xf>
    <xf numFmtId="49" fontId="10" fillId="0" borderId="4" xfId="5" applyNumberFormat="1" applyFont="1" applyBorder="1" applyAlignment="1">
      <alignment horizontal="center" vertical="center" wrapText="1"/>
    </xf>
    <xf numFmtId="49" fontId="10" fillId="0" borderId="4" xfId="2" applyFont="1" applyBorder="1" applyAlignment="1">
      <alignment horizontal="center" vertical="center"/>
    </xf>
    <xf numFmtId="2" fontId="10" fillId="0" borderId="5" xfId="2" applyNumberFormat="1" applyFont="1" applyBorder="1" applyAlignment="1">
      <alignment horizontal="center" vertical="center"/>
    </xf>
    <xf numFmtId="0" fontId="6" fillId="0" borderId="4" xfId="0" applyFont="1" applyBorder="1" applyAlignment="1">
      <alignment horizontal="center" vertical="center"/>
    </xf>
    <xf numFmtId="14"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2" fontId="6" fillId="2" borderId="5" xfId="0" applyNumberFormat="1" applyFont="1" applyFill="1" applyBorder="1" applyAlignment="1">
      <alignment horizontal="center" vertical="center"/>
    </xf>
    <xf numFmtId="1" fontId="6" fillId="0" borderId="4" xfId="4" applyNumberFormat="1" applyFont="1" applyBorder="1" applyAlignment="1">
      <alignment horizontal="center" vertical="center" wrapText="1"/>
    </xf>
    <xf numFmtId="0" fontId="6" fillId="0" borderId="4" xfId="0" applyFont="1" applyBorder="1" applyAlignment="1">
      <alignment horizontal="center" vertical="top" wrapText="1"/>
    </xf>
    <xf numFmtId="49" fontId="6" fillId="2" borderId="4" xfId="4" applyNumberFormat="1" applyFont="1" applyFill="1" applyBorder="1" applyAlignment="1">
      <alignment horizontal="center" vertical="center" wrapText="1"/>
    </xf>
    <xf numFmtId="2" fontId="6" fillId="0" borderId="4" xfId="4" applyNumberFormat="1" applyFont="1" applyBorder="1" applyAlignment="1">
      <alignment horizontal="center" vertical="center" wrapText="1"/>
    </xf>
    <xf numFmtId="0" fontId="7" fillId="0" borderId="5" xfId="3" applyFont="1" applyBorder="1" applyAlignment="1">
      <alignment horizontal="center" vertical="center" wrapText="1"/>
    </xf>
    <xf numFmtId="0" fontId="4"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2" fontId="0" fillId="0" borderId="0" xfId="0" applyNumberFormat="1" applyAlignment="1">
      <alignment vertical="center"/>
    </xf>
    <xf numFmtId="2" fontId="6" fillId="2" borderId="4" xfId="0" applyNumberFormat="1" applyFont="1" applyFill="1" applyBorder="1" applyAlignment="1">
      <alignment horizontal="center" vertical="center"/>
    </xf>
    <xf numFmtId="0" fontId="7" fillId="4" borderId="4" xfId="0" applyFont="1" applyFill="1" applyBorder="1" applyAlignment="1">
      <alignment horizontal="center" vertical="center" wrapText="1"/>
    </xf>
    <xf numFmtId="0" fontId="8" fillId="0" borderId="0" xfId="0" applyFont="1" applyAlignment="1">
      <alignment vertical="center"/>
    </xf>
    <xf numFmtId="2" fontId="8" fillId="0" borderId="0" xfId="0" applyNumberFormat="1" applyFont="1" applyAlignment="1">
      <alignment vertical="center"/>
    </xf>
    <xf numFmtId="14" fontId="4" fillId="0" borderId="4" xfId="0" applyNumberFormat="1" applyFont="1" applyBorder="1" applyAlignment="1">
      <alignment horizontal="center" vertical="center"/>
    </xf>
    <xf numFmtId="43" fontId="0" fillId="0" borderId="0" xfId="1" applyFont="1" applyAlignment="1">
      <alignment vertical="center"/>
    </xf>
    <xf numFmtId="49" fontId="6" fillId="0" borderId="9" xfId="2" applyFont="1" applyBorder="1" applyAlignment="1">
      <alignment horizontal="center" vertical="center"/>
    </xf>
    <xf numFmtId="14" fontId="6" fillId="0" borderId="4" xfId="0" applyNumberFormat="1" applyFont="1" applyBorder="1" applyAlignment="1">
      <alignment horizontal="center" vertical="center" wrapText="1"/>
    </xf>
    <xf numFmtId="49" fontId="6" fillId="0" borderId="4" xfId="2" applyFont="1" applyBorder="1" applyAlignment="1">
      <alignment horizontal="center" vertical="center"/>
    </xf>
    <xf numFmtId="2" fontId="6" fillId="0" borderId="4" xfId="0" applyNumberFormat="1" applyFont="1" applyBorder="1" applyAlignment="1">
      <alignment horizontal="center" vertical="center"/>
    </xf>
    <xf numFmtId="49" fontId="6" fillId="0" borderId="5" xfId="2" applyFont="1" applyBorder="1" applyAlignment="1">
      <alignment horizontal="center" vertical="center"/>
    </xf>
    <xf numFmtId="14" fontId="6" fillId="0" borderId="4" xfId="2" applyNumberFormat="1" applyFont="1" applyBorder="1" applyAlignment="1">
      <alignment horizontal="center" vertical="center"/>
    </xf>
    <xf numFmtId="2" fontId="8" fillId="0" borderId="0" xfId="0" applyNumberFormat="1" applyFont="1" applyAlignment="1">
      <alignment horizontal="center" vertical="center"/>
    </xf>
    <xf numFmtId="14" fontId="6" fillId="0" borderId="4" xfId="0" applyNumberFormat="1" applyFont="1" applyBorder="1" applyAlignment="1">
      <alignment horizontal="center" vertical="center"/>
    </xf>
    <xf numFmtId="14" fontId="6" fillId="0" borderId="7" xfId="0" applyNumberFormat="1" applyFont="1" applyBorder="1" applyAlignment="1">
      <alignment horizontal="center" vertical="center"/>
    </xf>
    <xf numFmtId="49" fontId="6" fillId="0" borderId="4" xfId="0" applyNumberFormat="1" applyFont="1" applyBorder="1" applyAlignment="1">
      <alignment horizontal="center" vertical="center"/>
    </xf>
    <xf numFmtId="14" fontId="9" fillId="0" borderId="4" xfId="0" applyNumberFormat="1" applyFont="1" applyBorder="1" applyAlignment="1">
      <alignment horizontal="center" vertical="center"/>
    </xf>
    <xf numFmtId="165" fontId="0" fillId="0" borderId="4" xfId="0" applyNumberFormat="1" applyBorder="1" applyAlignment="1">
      <alignment horizontal="center" vertical="center"/>
    </xf>
    <xf numFmtId="2" fontId="8" fillId="0" borderId="4" xfId="0" applyNumberFormat="1" applyFont="1" applyBorder="1" applyAlignment="1">
      <alignment horizontal="center" vertical="center"/>
    </xf>
    <xf numFmtId="165" fontId="8" fillId="0" borderId="4" xfId="0" applyNumberFormat="1" applyFont="1" applyBorder="1" applyAlignment="1">
      <alignment horizontal="center" vertical="center"/>
    </xf>
    <xf numFmtId="0" fontId="8" fillId="0" borderId="0" xfId="0" applyFont="1" applyAlignment="1">
      <alignment horizontal="center" vertical="center"/>
    </xf>
    <xf numFmtId="1" fontId="8" fillId="2" borderId="0" xfId="0" applyNumberFormat="1" applyFont="1" applyFill="1" applyAlignment="1">
      <alignment horizontal="center" vertical="center"/>
    </xf>
    <xf numFmtId="0" fontId="8" fillId="2" borderId="0" xfId="0" applyFont="1" applyFill="1" applyAlignment="1">
      <alignment horizontal="center" vertical="center" wrapText="1"/>
    </xf>
    <xf numFmtId="2" fontId="0" fillId="0" borderId="0" xfId="0" applyNumberFormat="1" applyAlignment="1">
      <alignment horizontal="center" vertical="center"/>
    </xf>
    <xf numFmtId="0" fontId="11" fillId="2" borderId="0" xfId="0" applyFont="1" applyFill="1" applyAlignment="1">
      <alignment horizontal="center" vertical="center" wrapText="1"/>
    </xf>
    <xf numFmtId="49" fontId="10" fillId="2" borderId="0" xfId="0" applyNumberFormat="1" applyFont="1" applyFill="1" applyAlignment="1">
      <alignment horizontal="center" vertical="center"/>
    </xf>
    <xf numFmtId="4" fontId="0" fillId="0" borderId="0" xfId="0" applyNumberFormat="1" applyAlignment="1">
      <alignment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3" fillId="0" borderId="8" xfId="0" applyFont="1" applyBorder="1" applyAlignment="1">
      <alignment horizontal="center" vertical="center"/>
    </xf>
    <xf numFmtId="2" fontId="3" fillId="0" borderId="8" xfId="0" applyNumberFormat="1" applyFont="1" applyBorder="1" applyAlignment="1">
      <alignment horizontal="center" vertical="center"/>
    </xf>
    <xf numFmtId="2" fontId="0" fillId="0" borderId="4" xfId="0" applyNumberFormat="1" applyFont="1" applyBorder="1" applyAlignment="1">
      <alignment horizontal="center" vertical="center" wrapText="1"/>
    </xf>
    <xf numFmtId="0" fontId="3" fillId="0" borderId="9" xfId="0" applyFont="1" applyBorder="1" applyAlignment="1">
      <alignment horizontal="center" vertical="center"/>
    </xf>
    <xf numFmtId="2" fontId="3" fillId="0" borderId="9" xfId="0" applyNumberFormat="1" applyFont="1" applyBorder="1" applyAlignment="1">
      <alignment horizontal="center" vertical="center"/>
    </xf>
    <xf numFmtId="0" fontId="0" fillId="0" borderId="9" xfId="0" applyFont="1" applyBorder="1" applyAlignment="1">
      <alignment vertical="center"/>
    </xf>
    <xf numFmtId="0" fontId="0" fillId="0" borderId="9" xfId="0" applyFont="1" applyBorder="1" applyAlignment="1">
      <alignment horizontal="center" vertical="center"/>
    </xf>
    <xf numFmtId="14" fontId="0" fillId="0" borderId="4" xfId="4" applyNumberFormat="1" applyFont="1" applyBorder="1" applyAlignment="1">
      <alignment horizontal="center" vertical="center"/>
    </xf>
    <xf numFmtId="0" fontId="0" fillId="0" borderId="4" xfId="4" applyFont="1" applyBorder="1" applyAlignment="1">
      <alignment horizontal="center" vertical="center" wrapText="1"/>
    </xf>
    <xf numFmtId="0" fontId="0" fillId="0" borderId="4" xfId="0" applyFont="1" applyBorder="1" applyAlignment="1">
      <alignment vertical="center"/>
    </xf>
    <xf numFmtId="0" fontId="12" fillId="0" borderId="0" xfId="0" applyFont="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49" fontId="13" fillId="5" borderId="0" xfId="2" applyFont="1" applyFill="1" applyAlignment="1">
      <alignment horizontal="center" vertical="center"/>
    </xf>
    <xf numFmtId="49" fontId="13" fillId="5" borderId="1" xfId="2"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5" xfId="0" applyFont="1" applyBorder="1" applyAlignment="1">
      <alignment horizontal="center" vertical="center"/>
    </xf>
    <xf numFmtId="0" fontId="3" fillId="0" borderId="2" xfId="0" applyFont="1" applyBorder="1" applyAlignment="1">
      <alignment horizontal="center" vertical="center"/>
    </xf>
    <xf numFmtId="2" fontId="3" fillId="0" borderId="2" xfId="0" applyNumberFormat="1" applyFont="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6" xfId="0" applyFont="1" applyBorder="1" applyAlignment="1">
      <alignment horizontal="center" vertical="center" wrapText="1"/>
    </xf>
    <xf numFmtId="14" fontId="8" fillId="0" borderId="6" xfId="0" applyNumberFormat="1" applyFont="1" applyBorder="1" applyAlignment="1">
      <alignment horizontal="center" vertical="center"/>
    </xf>
    <xf numFmtId="2" fontId="4" fillId="0" borderId="6" xfId="0" applyNumberFormat="1"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4" fillId="0" borderId="6" xfId="0" applyFont="1" applyBorder="1" applyAlignment="1">
      <alignment horizontal="center" vertical="center"/>
    </xf>
    <xf numFmtId="14" fontId="4" fillId="0" borderId="6" xfId="0" applyNumberFormat="1" applyFont="1" applyBorder="1" applyAlignment="1">
      <alignment horizontal="center" vertical="center"/>
    </xf>
    <xf numFmtId="49" fontId="2" fillId="5" borderId="5" xfId="6" applyFont="1" applyFill="1" applyBorder="1" applyAlignment="1">
      <alignment horizontal="center" vertical="center"/>
    </xf>
    <xf numFmtId="49" fontId="2" fillId="5" borderId="6" xfId="6" applyFont="1" applyFill="1" applyBorder="1" applyAlignment="1">
      <alignment horizontal="center" vertical="center"/>
    </xf>
    <xf numFmtId="49" fontId="2" fillId="5" borderId="7" xfId="6" applyFont="1" applyFill="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14" fontId="8" fillId="0" borderId="0" xfId="0" applyNumberFormat="1" applyFont="1" applyBorder="1" applyAlignment="1">
      <alignment horizontal="center" vertical="center"/>
    </xf>
    <xf numFmtId="2" fontId="4" fillId="0" borderId="0" xfId="0" applyNumberFormat="1" applyFont="1" applyBorder="1" applyAlignment="1">
      <alignment horizontal="center" vertical="center"/>
    </xf>
    <xf numFmtId="0" fontId="8" fillId="0" borderId="0" xfId="0" applyFont="1" applyBorder="1" applyAlignment="1">
      <alignment vertical="center"/>
    </xf>
    <xf numFmtId="0" fontId="0" fillId="0" borderId="0" xfId="0" applyBorder="1" applyAlignment="1">
      <alignment vertical="center"/>
    </xf>
    <xf numFmtId="0" fontId="13" fillId="6" borderId="5" xfId="0" applyFont="1" applyFill="1" applyBorder="1" applyAlignment="1">
      <alignment horizontal="center" vertical="center"/>
    </xf>
    <xf numFmtId="14" fontId="14" fillId="6" borderId="6" xfId="0" applyNumberFormat="1" applyFont="1" applyFill="1" applyBorder="1" applyAlignment="1">
      <alignment horizontal="center" vertical="center"/>
    </xf>
    <xf numFmtId="2" fontId="13" fillId="6" borderId="7" xfId="0" applyNumberFormat="1" applyFont="1" applyFill="1" applyBorder="1" applyAlignment="1">
      <alignment horizontal="center" vertical="center"/>
    </xf>
  </cellXfs>
  <cellStyles count="7">
    <cellStyle name="Comma" xfId="1" builtinId="3"/>
    <cellStyle name="Normal" xfId="0" builtinId="0"/>
    <cellStyle name="Normal 2" xfId="2" xr:uid="{9504AF54-84AF-401C-9C94-A96A35C82780}"/>
    <cellStyle name="Normal 3" xfId="6" xr:uid="{834CD25A-8705-4305-8DD1-1D7427BC4E66}"/>
    <cellStyle name="Normal 4" xfId="5" xr:uid="{C598E313-0513-4713-962F-92408F816E88}"/>
    <cellStyle name="Normal 4 2" xfId="4" xr:uid="{0B7F710C-0C86-4998-ADD9-E1D2B95C0D4A}"/>
    <cellStyle name="Normal 5" xfId="3" xr:uid="{A66E826C-AAD4-4142-83CA-CC3D4AA098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593E-4E89-4C9D-BD9F-D2646940A9BD}">
  <dimension ref="A1:N961"/>
  <sheetViews>
    <sheetView tabSelected="1" topLeftCell="A68" workbookViewId="0">
      <selection activeCell="I158" sqref="I158"/>
    </sheetView>
  </sheetViews>
  <sheetFormatPr defaultColWidth="11.42578125" defaultRowHeight="15" x14ac:dyDescent="0.25"/>
  <cols>
    <col min="1" max="1" width="10.85546875" style="22" customWidth="1"/>
    <col min="2" max="2" width="15.7109375" style="22" bestFit="1" customWidth="1"/>
    <col min="3" max="3" width="12.7109375" style="22" customWidth="1"/>
    <col min="4" max="4" width="15.42578125" style="22" bestFit="1" customWidth="1"/>
    <col min="5" max="5" width="14.85546875" style="22" bestFit="1" customWidth="1"/>
    <col min="6" max="6" width="26.42578125" style="22" bestFit="1" customWidth="1"/>
    <col min="7" max="7" width="10.42578125" style="94" customWidth="1"/>
    <col min="8" max="8" width="14.140625" style="1" bestFit="1" customWidth="1"/>
    <col min="9" max="9" width="43.42578125" style="22" customWidth="1"/>
    <col min="10" max="16384" width="11.42578125" style="1"/>
  </cols>
  <sheetData>
    <row r="1" spans="1:9" ht="15.75" x14ac:dyDescent="0.25">
      <c r="A1" s="112" t="s">
        <v>0</v>
      </c>
      <c r="B1" s="112"/>
      <c r="C1" s="112"/>
      <c r="D1" s="112"/>
      <c r="E1" s="112"/>
      <c r="F1" s="112"/>
      <c r="G1" s="112"/>
      <c r="H1" s="112"/>
      <c r="I1" s="112"/>
    </row>
    <row r="2" spans="1:9" ht="15.75" x14ac:dyDescent="0.25">
      <c r="A2" s="112" t="s">
        <v>1</v>
      </c>
      <c r="B2" s="112"/>
      <c r="C2" s="112"/>
      <c r="D2" s="112"/>
      <c r="E2" s="112"/>
      <c r="F2" s="112"/>
      <c r="G2" s="112"/>
      <c r="H2" s="112"/>
      <c r="I2" s="112"/>
    </row>
    <row r="3" spans="1:9" ht="15.75" x14ac:dyDescent="0.25">
      <c r="A3" s="115" t="s">
        <v>2</v>
      </c>
      <c r="B3" s="115"/>
      <c r="C3" s="115"/>
      <c r="D3" s="115"/>
      <c r="E3" s="115"/>
      <c r="F3" s="115"/>
      <c r="G3" s="115"/>
      <c r="H3" s="115"/>
      <c r="I3" s="116"/>
    </row>
    <row r="4" spans="1:9" ht="15.75" x14ac:dyDescent="0.25">
      <c r="A4" s="113" t="s">
        <v>3</v>
      </c>
      <c r="B4" s="113"/>
      <c r="C4" s="113"/>
      <c r="D4" s="113"/>
      <c r="E4" s="113"/>
      <c r="F4" s="113"/>
      <c r="G4" s="113"/>
      <c r="H4" s="113"/>
      <c r="I4" s="114"/>
    </row>
    <row r="5" spans="1:9" x14ac:dyDescent="0.25">
      <c r="A5" s="98" t="s">
        <v>4</v>
      </c>
      <c r="B5" s="98" t="s">
        <v>5</v>
      </c>
      <c r="C5" s="98" t="s">
        <v>6</v>
      </c>
      <c r="D5" s="98" t="s">
        <v>7</v>
      </c>
      <c r="E5" s="98" t="s">
        <v>8</v>
      </c>
      <c r="F5" s="98" t="s">
        <v>9</v>
      </c>
      <c r="G5" s="99" t="s">
        <v>10</v>
      </c>
      <c r="H5" s="98" t="s">
        <v>11</v>
      </c>
      <c r="I5" s="98" t="s">
        <v>12</v>
      </c>
    </row>
    <row r="6" spans="1:9" ht="60" customHeight="1" x14ac:dyDescent="0.25">
      <c r="A6" s="100" t="s">
        <v>13</v>
      </c>
      <c r="B6" s="5" t="s">
        <v>14</v>
      </c>
      <c r="C6" s="5" t="s">
        <v>14</v>
      </c>
      <c r="D6" s="6" t="s">
        <v>15</v>
      </c>
      <c r="E6" s="7" t="s">
        <v>16</v>
      </c>
      <c r="F6" s="8" t="s">
        <v>17</v>
      </c>
      <c r="G6" s="9">
        <v>16</v>
      </c>
      <c r="H6" s="8">
        <v>5417</v>
      </c>
      <c r="I6" s="10" t="s">
        <v>18</v>
      </c>
    </row>
    <row r="7" spans="1:9" ht="60" customHeight="1" x14ac:dyDescent="0.25">
      <c r="A7" s="100" t="s">
        <v>19</v>
      </c>
      <c r="B7" s="5" t="s">
        <v>20</v>
      </c>
      <c r="C7" s="5" t="s">
        <v>21</v>
      </c>
      <c r="D7" s="6" t="s">
        <v>22</v>
      </c>
      <c r="E7" s="7" t="s">
        <v>23</v>
      </c>
      <c r="F7" s="8" t="s">
        <v>24</v>
      </c>
      <c r="G7" s="9">
        <v>17.5</v>
      </c>
      <c r="H7" s="8">
        <v>5418</v>
      </c>
      <c r="I7" s="11" t="s">
        <v>25</v>
      </c>
    </row>
    <row r="8" spans="1:9" ht="60" customHeight="1" x14ac:dyDescent="0.25">
      <c r="A8" s="100" t="s">
        <v>26</v>
      </c>
      <c r="B8" s="5" t="s">
        <v>27</v>
      </c>
      <c r="C8" s="5" t="s">
        <v>28</v>
      </c>
      <c r="D8" s="6" t="s">
        <v>29</v>
      </c>
      <c r="E8" s="7" t="s">
        <v>30</v>
      </c>
      <c r="F8" s="8" t="s">
        <v>24</v>
      </c>
      <c r="G8" s="9">
        <v>17.5</v>
      </c>
      <c r="H8" s="8">
        <v>5419</v>
      </c>
      <c r="I8" s="11" t="s">
        <v>31</v>
      </c>
    </row>
    <row r="9" spans="1:9" ht="60" customHeight="1" x14ac:dyDescent="0.25">
      <c r="A9" s="100" t="s">
        <v>32</v>
      </c>
      <c r="B9" s="5" t="s">
        <v>33</v>
      </c>
      <c r="C9" s="5" t="s">
        <v>33</v>
      </c>
      <c r="D9" s="6" t="s">
        <v>34</v>
      </c>
      <c r="E9" s="7" t="s">
        <v>35</v>
      </c>
      <c r="F9" s="8" t="s">
        <v>36</v>
      </c>
      <c r="G9" s="9">
        <v>9.5</v>
      </c>
      <c r="H9" s="8">
        <v>5420</v>
      </c>
      <c r="I9" s="10" t="s">
        <v>37</v>
      </c>
    </row>
    <row r="10" spans="1:9" ht="60" customHeight="1" x14ac:dyDescent="0.25">
      <c r="A10" s="100" t="s">
        <v>38</v>
      </c>
      <c r="B10" s="5" t="s">
        <v>39</v>
      </c>
      <c r="C10" s="5" t="s">
        <v>39</v>
      </c>
      <c r="D10" s="6" t="s">
        <v>40</v>
      </c>
      <c r="E10" s="7" t="s">
        <v>41</v>
      </c>
      <c r="F10" s="8" t="s">
        <v>42</v>
      </c>
      <c r="G10" s="9">
        <v>6</v>
      </c>
      <c r="H10" s="8">
        <v>5421</v>
      </c>
      <c r="I10" s="12" t="s">
        <v>43</v>
      </c>
    </row>
    <row r="11" spans="1:9" ht="60" customHeight="1" x14ac:dyDescent="0.25">
      <c r="A11" s="100" t="s">
        <v>38</v>
      </c>
      <c r="B11" s="5" t="s">
        <v>44</v>
      </c>
      <c r="C11" s="5" t="s">
        <v>44</v>
      </c>
      <c r="D11" s="6" t="s">
        <v>40</v>
      </c>
      <c r="E11" s="7" t="s">
        <v>41</v>
      </c>
      <c r="F11" s="8" t="s">
        <v>42</v>
      </c>
      <c r="G11" s="9">
        <v>13</v>
      </c>
      <c r="H11" s="8">
        <v>5422</v>
      </c>
      <c r="I11" s="12" t="s">
        <v>45</v>
      </c>
    </row>
    <row r="12" spans="1:9" ht="60" customHeight="1" x14ac:dyDescent="0.25">
      <c r="A12" s="100" t="s">
        <v>38</v>
      </c>
      <c r="B12" s="5" t="s">
        <v>46</v>
      </c>
      <c r="C12" s="5" t="s">
        <v>46</v>
      </c>
      <c r="D12" s="6" t="s">
        <v>40</v>
      </c>
      <c r="E12" s="7" t="s">
        <v>41</v>
      </c>
      <c r="F12" s="8" t="s">
        <v>42</v>
      </c>
      <c r="G12" s="9">
        <v>6</v>
      </c>
      <c r="H12" s="8">
        <v>5423</v>
      </c>
      <c r="I12" s="12" t="s">
        <v>47</v>
      </c>
    </row>
    <row r="13" spans="1:9" ht="60" customHeight="1" x14ac:dyDescent="0.25">
      <c r="A13" s="100" t="s">
        <v>48</v>
      </c>
      <c r="B13" s="5" t="s">
        <v>49</v>
      </c>
      <c r="C13" s="5" t="s">
        <v>49</v>
      </c>
      <c r="D13" s="6" t="s">
        <v>50</v>
      </c>
      <c r="E13" s="7" t="s">
        <v>51</v>
      </c>
      <c r="F13" s="8" t="s">
        <v>42</v>
      </c>
      <c r="G13" s="9">
        <v>23</v>
      </c>
      <c r="H13" s="8">
        <v>5424</v>
      </c>
      <c r="I13" s="12" t="s">
        <v>52</v>
      </c>
    </row>
    <row r="14" spans="1:9" ht="60" customHeight="1" x14ac:dyDescent="0.25">
      <c r="A14" s="100" t="s">
        <v>48</v>
      </c>
      <c r="B14" s="5" t="s">
        <v>53</v>
      </c>
      <c r="C14" s="5" t="s">
        <v>53</v>
      </c>
      <c r="D14" s="6" t="s">
        <v>50</v>
      </c>
      <c r="E14" s="7" t="s">
        <v>51</v>
      </c>
      <c r="F14" s="8" t="s">
        <v>54</v>
      </c>
      <c r="G14" s="9">
        <v>6</v>
      </c>
      <c r="H14" s="8">
        <v>5425</v>
      </c>
      <c r="I14" s="12" t="s">
        <v>55</v>
      </c>
    </row>
    <row r="15" spans="1:9" ht="60" customHeight="1" x14ac:dyDescent="0.25">
      <c r="A15" s="100" t="s">
        <v>32</v>
      </c>
      <c r="B15" s="5" t="s">
        <v>56</v>
      </c>
      <c r="C15" s="5" t="s">
        <v>56</v>
      </c>
      <c r="D15" s="6" t="s">
        <v>34</v>
      </c>
      <c r="E15" s="7" t="s">
        <v>35</v>
      </c>
      <c r="F15" s="8" t="s">
        <v>57</v>
      </c>
      <c r="G15" s="9">
        <v>7.5</v>
      </c>
      <c r="H15" s="8">
        <v>5426</v>
      </c>
      <c r="I15" s="12" t="s">
        <v>58</v>
      </c>
    </row>
    <row r="16" spans="1:9" ht="60" customHeight="1" x14ac:dyDescent="0.25">
      <c r="A16" s="100" t="s">
        <v>32</v>
      </c>
      <c r="B16" s="5" t="s">
        <v>59</v>
      </c>
      <c r="C16" s="5" t="s">
        <v>28</v>
      </c>
      <c r="D16" s="6" t="s">
        <v>34</v>
      </c>
      <c r="E16" s="6" t="s">
        <v>35</v>
      </c>
      <c r="F16" s="8" t="s">
        <v>54</v>
      </c>
      <c r="G16" s="9">
        <v>13</v>
      </c>
      <c r="H16" s="8">
        <v>5427</v>
      </c>
      <c r="I16" s="12" t="s">
        <v>60</v>
      </c>
    </row>
    <row r="17" spans="1:9" ht="60" customHeight="1" x14ac:dyDescent="0.25">
      <c r="A17" s="100" t="s">
        <v>32</v>
      </c>
      <c r="B17" s="5" t="s">
        <v>28</v>
      </c>
      <c r="C17" s="5" t="s">
        <v>28</v>
      </c>
      <c r="D17" s="6" t="s">
        <v>34</v>
      </c>
      <c r="E17" s="7" t="s">
        <v>35</v>
      </c>
      <c r="F17" s="8" t="s">
        <v>57</v>
      </c>
      <c r="G17" s="9">
        <v>11</v>
      </c>
      <c r="H17" s="8">
        <v>5428</v>
      </c>
      <c r="I17" s="12" t="s">
        <v>61</v>
      </c>
    </row>
    <row r="18" spans="1:9" ht="60" customHeight="1" x14ac:dyDescent="0.25">
      <c r="A18" s="100" t="s">
        <v>62</v>
      </c>
      <c r="B18" s="5" t="s">
        <v>63</v>
      </c>
      <c r="C18" s="5" t="s">
        <v>63</v>
      </c>
      <c r="D18" s="6" t="s">
        <v>64</v>
      </c>
      <c r="E18" s="7" t="s">
        <v>65</v>
      </c>
      <c r="F18" s="8" t="s">
        <v>36</v>
      </c>
      <c r="G18" s="9">
        <v>6</v>
      </c>
      <c r="H18" s="8">
        <v>5429</v>
      </c>
      <c r="I18" s="12" t="s">
        <v>66</v>
      </c>
    </row>
    <row r="19" spans="1:9" ht="60" customHeight="1" x14ac:dyDescent="0.25">
      <c r="A19" s="100" t="s">
        <v>62</v>
      </c>
      <c r="B19" s="5" t="s">
        <v>67</v>
      </c>
      <c r="C19" s="5" t="s">
        <v>67</v>
      </c>
      <c r="D19" s="6" t="s">
        <v>64</v>
      </c>
      <c r="E19" s="7" t="s">
        <v>65</v>
      </c>
      <c r="F19" s="8" t="s">
        <v>36</v>
      </c>
      <c r="G19" s="9">
        <v>12</v>
      </c>
      <c r="H19" s="8">
        <v>5430</v>
      </c>
      <c r="I19" s="12" t="s">
        <v>68</v>
      </c>
    </row>
    <row r="20" spans="1:9" ht="60" customHeight="1" x14ac:dyDescent="0.25">
      <c r="A20" s="100" t="s">
        <v>69</v>
      </c>
      <c r="B20" s="5" t="s">
        <v>70</v>
      </c>
      <c r="C20" s="5" t="s">
        <v>70</v>
      </c>
      <c r="D20" s="6" t="s">
        <v>71</v>
      </c>
      <c r="E20" s="7" t="s">
        <v>72</v>
      </c>
      <c r="F20" s="8" t="s">
        <v>54</v>
      </c>
      <c r="G20" s="9">
        <v>12</v>
      </c>
      <c r="H20" s="8">
        <v>5431</v>
      </c>
      <c r="I20" s="12" t="s">
        <v>73</v>
      </c>
    </row>
    <row r="21" spans="1:9" ht="60" customHeight="1" x14ac:dyDescent="0.25">
      <c r="A21" s="100" t="s">
        <v>69</v>
      </c>
      <c r="B21" s="5" t="s">
        <v>74</v>
      </c>
      <c r="C21" s="5" t="s">
        <v>74</v>
      </c>
      <c r="D21" s="6" t="s">
        <v>71</v>
      </c>
      <c r="E21" s="7" t="s">
        <v>72</v>
      </c>
      <c r="F21" s="8" t="s">
        <v>36</v>
      </c>
      <c r="G21" s="9">
        <v>23</v>
      </c>
      <c r="H21" s="8">
        <v>5432</v>
      </c>
      <c r="I21" s="12" t="s">
        <v>75</v>
      </c>
    </row>
    <row r="22" spans="1:9" ht="60" customHeight="1" x14ac:dyDescent="0.25">
      <c r="A22" s="100" t="s">
        <v>48</v>
      </c>
      <c r="B22" s="5" t="s">
        <v>28</v>
      </c>
      <c r="C22" s="5" t="s">
        <v>28</v>
      </c>
      <c r="D22" s="6" t="s">
        <v>50</v>
      </c>
      <c r="E22" s="7" t="s">
        <v>51</v>
      </c>
      <c r="F22" s="8" t="s">
        <v>57</v>
      </c>
      <c r="G22" s="9">
        <v>11</v>
      </c>
      <c r="H22" s="8">
        <v>5433</v>
      </c>
      <c r="I22" s="12" t="s">
        <v>61</v>
      </c>
    </row>
    <row r="23" spans="1:9" ht="60" customHeight="1" x14ac:dyDescent="0.25">
      <c r="A23" s="100" t="s">
        <v>76</v>
      </c>
      <c r="B23" s="5" t="s">
        <v>77</v>
      </c>
      <c r="C23" s="5" t="s">
        <v>78</v>
      </c>
      <c r="D23" s="6" t="s">
        <v>79</v>
      </c>
      <c r="E23" s="7" t="s">
        <v>41</v>
      </c>
      <c r="F23" s="8" t="s">
        <v>24</v>
      </c>
      <c r="G23" s="9">
        <v>17.5</v>
      </c>
      <c r="H23" s="8">
        <v>5434</v>
      </c>
      <c r="I23" s="12" t="s">
        <v>80</v>
      </c>
    </row>
    <row r="24" spans="1:9" ht="60" customHeight="1" x14ac:dyDescent="0.25">
      <c r="A24" s="100" t="s">
        <v>81</v>
      </c>
      <c r="B24" s="5" t="s">
        <v>82</v>
      </c>
      <c r="C24" s="5" t="s">
        <v>83</v>
      </c>
      <c r="D24" s="6" t="s">
        <v>84</v>
      </c>
      <c r="E24" s="6" t="s">
        <v>85</v>
      </c>
      <c r="F24" s="8" t="s">
        <v>57</v>
      </c>
      <c r="G24" s="9">
        <v>15</v>
      </c>
      <c r="H24" s="8">
        <v>5435</v>
      </c>
      <c r="I24" s="12" t="s">
        <v>86</v>
      </c>
    </row>
    <row r="25" spans="1:9" ht="60" customHeight="1" x14ac:dyDescent="0.25">
      <c r="A25" s="100" t="s">
        <v>87</v>
      </c>
      <c r="B25" s="5" t="s">
        <v>82</v>
      </c>
      <c r="C25" s="5" t="s">
        <v>82</v>
      </c>
      <c r="D25" s="6" t="s">
        <v>88</v>
      </c>
      <c r="E25" s="7" t="s">
        <v>89</v>
      </c>
      <c r="F25" s="8" t="s">
        <v>57</v>
      </c>
      <c r="G25" s="9">
        <v>15</v>
      </c>
      <c r="H25" s="8">
        <v>5437</v>
      </c>
      <c r="I25" s="12" t="s">
        <v>86</v>
      </c>
    </row>
    <row r="26" spans="1:9" ht="60" customHeight="1" x14ac:dyDescent="0.25">
      <c r="A26" s="100" t="s">
        <v>13</v>
      </c>
      <c r="B26" s="5" t="s">
        <v>59</v>
      </c>
      <c r="C26" s="5" t="s">
        <v>59</v>
      </c>
      <c r="D26" s="6" t="s">
        <v>15</v>
      </c>
      <c r="E26" s="7" t="s">
        <v>16</v>
      </c>
      <c r="F26" s="12" t="s">
        <v>57</v>
      </c>
      <c r="G26" s="9">
        <v>13.5</v>
      </c>
      <c r="H26" s="8">
        <v>5438</v>
      </c>
      <c r="I26" s="12" t="s">
        <v>90</v>
      </c>
    </row>
    <row r="27" spans="1:9" ht="60" customHeight="1" x14ac:dyDescent="0.25">
      <c r="A27" s="100" t="s">
        <v>91</v>
      </c>
      <c r="B27" s="5" t="s">
        <v>82</v>
      </c>
      <c r="C27" s="5" t="s">
        <v>82</v>
      </c>
      <c r="D27" s="6" t="s">
        <v>92</v>
      </c>
      <c r="E27" s="7" t="s">
        <v>93</v>
      </c>
      <c r="F27" s="8" t="s">
        <v>57</v>
      </c>
      <c r="G27" s="9">
        <v>15</v>
      </c>
      <c r="H27" s="8">
        <v>5439</v>
      </c>
      <c r="I27" s="12" t="s">
        <v>94</v>
      </c>
    </row>
    <row r="28" spans="1:9" ht="60" customHeight="1" x14ac:dyDescent="0.25">
      <c r="A28" s="100" t="s">
        <v>91</v>
      </c>
      <c r="B28" s="5" t="s">
        <v>59</v>
      </c>
      <c r="C28" s="5" t="s">
        <v>59</v>
      </c>
      <c r="D28" s="6" t="s">
        <v>92</v>
      </c>
      <c r="E28" s="7" t="s">
        <v>93</v>
      </c>
      <c r="F28" s="12" t="s">
        <v>57</v>
      </c>
      <c r="G28" s="9">
        <v>11</v>
      </c>
      <c r="H28" s="8">
        <v>5440</v>
      </c>
      <c r="I28" s="12" t="s">
        <v>95</v>
      </c>
    </row>
    <row r="29" spans="1:9" ht="60" customHeight="1" x14ac:dyDescent="0.25">
      <c r="A29" s="100" t="s">
        <v>19</v>
      </c>
      <c r="B29" s="5" t="s">
        <v>96</v>
      </c>
      <c r="C29" s="5" t="s">
        <v>97</v>
      </c>
      <c r="D29" s="6" t="s">
        <v>22</v>
      </c>
      <c r="E29" s="7" t="s">
        <v>23</v>
      </c>
      <c r="F29" s="8" t="s">
        <v>24</v>
      </c>
      <c r="G29" s="9">
        <v>17.5</v>
      </c>
      <c r="H29" s="8">
        <v>5441</v>
      </c>
      <c r="I29" s="12" t="s">
        <v>98</v>
      </c>
    </row>
    <row r="30" spans="1:9" ht="60" customHeight="1" x14ac:dyDescent="0.25">
      <c r="A30" s="100" t="s">
        <v>99</v>
      </c>
      <c r="B30" s="5" t="s">
        <v>96</v>
      </c>
      <c r="C30" s="5" t="s">
        <v>97</v>
      </c>
      <c r="D30" s="6" t="s">
        <v>100</v>
      </c>
      <c r="E30" s="7" t="s">
        <v>101</v>
      </c>
      <c r="F30" s="8" t="s">
        <v>24</v>
      </c>
      <c r="G30" s="9">
        <v>17.5</v>
      </c>
      <c r="H30" s="8">
        <v>5442</v>
      </c>
      <c r="I30" s="12" t="s">
        <v>98</v>
      </c>
    </row>
    <row r="31" spans="1:9" ht="60" customHeight="1" x14ac:dyDescent="0.25">
      <c r="A31" s="100" t="s">
        <v>102</v>
      </c>
      <c r="B31" s="5" t="s">
        <v>83</v>
      </c>
      <c r="C31" s="5" t="s">
        <v>82</v>
      </c>
      <c r="D31" s="6" t="s">
        <v>103</v>
      </c>
      <c r="E31" s="7" t="s">
        <v>104</v>
      </c>
      <c r="F31" s="8" t="s">
        <v>57</v>
      </c>
      <c r="G31" s="9">
        <v>11</v>
      </c>
      <c r="H31" s="8">
        <v>5443</v>
      </c>
      <c r="I31" s="12" t="s">
        <v>105</v>
      </c>
    </row>
    <row r="32" spans="1:9" ht="60" customHeight="1" x14ac:dyDescent="0.25">
      <c r="A32" s="100" t="s">
        <v>106</v>
      </c>
      <c r="B32" s="5" t="s">
        <v>107</v>
      </c>
      <c r="C32" s="5" t="s">
        <v>107</v>
      </c>
      <c r="D32" s="6" t="s">
        <v>108</v>
      </c>
      <c r="E32" s="7" t="s">
        <v>109</v>
      </c>
      <c r="F32" s="8" t="s">
        <v>42</v>
      </c>
      <c r="G32" s="9">
        <v>6</v>
      </c>
      <c r="H32" s="8">
        <v>5446</v>
      </c>
      <c r="I32" s="12" t="s">
        <v>110</v>
      </c>
    </row>
    <row r="33" spans="1:9" ht="60" customHeight="1" x14ac:dyDescent="0.25">
      <c r="A33" s="100" t="s">
        <v>111</v>
      </c>
      <c r="B33" s="5" t="s">
        <v>28</v>
      </c>
      <c r="C33" s="5" t="s">
        <v>28</v>
      </c>
      <c r="D33" s="6" t="s">
        <v>112</v>
      </c>
      <c r="E33" s="7" t="s">
        <v>113</v>
      </c>
      <c r="F33" s="8" t="s">
        <v>57</v>
      </c>
      <c r="G33" s="9">
        <v>11</v>
      </c>
      <c r="H33" s="8">
        <v>5447</v>
      </c>
      <c r="I33" s="12" t="s">
        <v>114</v>
      </c>
    </row>
    <row r="34" spans="1:9" ht="60" customHeight="1" x14ac:dyDescent="0.25">
      <c r="A34" s="100" t="s">
        <v>38</v>
      </c>
      <c r="B34" s="5" t="s">
        <v>115</v>
      </c>
      <c r="C34" s="5" t="s">
        <v>115</v>
      </c>
      <c r="D34" s="6" t="s">
        <v>40</v>
      </c>
      <c r="E34" s="7" t="s">
        <v>41</v>
      </c>
      <c r="F34" s="8" t="s">
        <v>116</v>
      </c>
      <c r="G34" s="9">
        <v>23</v>
      </c>
      <c r="H34" s="8">
        <v>5448</v>
      </c>
      <c r="I34" s="12" t="s">
        <v>117</v>
      </c>
    </row>
    <row r="35" spans="1:9" ht="60" customHeight="1" x14ac:dyDescent="0.25">
      <c r="A35" s="100" t="s">
        <v>118</v>
      </c>
      <c r="B35" s="5" t="s">
        <v>82</v>
      </c>
      <c r="C35" s="5" t="s">
        <v>82</v>
      </c>
      <c r="D35" s="6" t="s">
        <v>119</v>
      </c>
      <c r="E35" s="7" t="s">
        <v>120</v>
      </c>
      <c r="F35" s="8" t="s">
        <v>57</v>
      </c>
      <c r="G35" s="9">
        <v>15</v>
      </c>
      <c r="H35" s="8">
        <v>5449</v>
      </c>
      <c r="I35" s="12" t="s">
        <v>86</v>
      </c>
    </row>
    <row r="36" spans="1:9" ht="60" customHeight="1" x14ac:dyDescent="0.25">
      <c r="A36" s="100" t="s">
        <v>121</v>
      </c>
      <c r="B36" s="5" t="s">
        <v>122</v>
      </c>
      <c r="C36" s="5" t="s">
        <v>122</v>
      </c>
      <c r="D36" s="6" t="s">
        <v>123</v>
      </c>
      <c r="E36" s="7" t="s">
        <v>124</v>
      </c>
      <c r="F36" s="8" t="s">
        <v>54</v>
      </c>
      <c r="G36" s="9">
        <v>13.5</v>
      </c>
      <c r="H36" s="8">
        <v>5450</v>
      </c>
      <c r="I36" s="12" t="s">
        <v>125</v>
      </c>
    </row>
    <row r="37" spans="1:9" ht="43.5" customHeight="1" x14ac:dyDescent="0.25">
      <c r="A37" s="101" t="s">
        <v>126</v>
      </c>
      <c r="B37" s="5" t="s">
        <v>122</v>
      </c>
      <c r="C37" s="5" t="s">
        <v>122</v>
      </c>
      <c r="D37" s="6" t="s">
        <v>127</v>
      </c>
      <c r="E37" s="7" t="s">
        <v>128</v>
      </c>
      <c r="F37" s="8" t="s">
        <v>54</v>
      </c>
      <c r="G37" s="9">
        <v>13.5</v>
      </c>
      <c r="H37" s="8">
        <v>5451</v>
      </c>
      <c r="I37" s="12" t="s">
        <v>129</v>
      </c>
    </row>
    <row r="38" spans="1:9" ht="53.25" customHeight="1" x14ac:dyDescent="0.25">
      <c r="A38" s="101" t="s">
        <v>26</v>
      </c>
      <c r="B38" s="5" t="s">
        <v>77</v>
      </c>
      <c r="C38" s="5" t="s">
        <v>78</v>
      </c>
      <c r="D38" s="6" t="s">
        <v>29</v>
      </c>
      <c r="E38" s="7" t="s">
        <v>30</v>
      </c>
      <c r="F38" s="8" t="s">
        <v>24</v>
      </c>
      <c r="G38" s="9">
        <v>17.5</v>
      </c>
      <c r="H38" s="8">
        <v>5453</v>
      </c>
      <c r="I38" s="12" t="s">
        <v>130</v>
      </c>
    </row>
    <row r="39" spans="1:9" ht="65.099999999999994" customHeight="1" x14ac:dyDescent="0.25">
      <c r="A39" s="101" t="s">
        <v>111</v>
      </c>
      <c r="B39" s="5" t="s">
        <v>78</v>
      </c>
      <c r="C39" s="5" t="s">
        <v>131</v>
      </c>
      <c r="D39" s="6" t="s">
        <v>112</v>
      </c>
      <c r="E39" s="7" t="s">
        <v>113</v>
      </c>
      <c r="F39" s="8" t="s">
        <v>57</v>
      </c>
      <c r="G39" s="9">
        <v>13.5</v>
      </c>
      <c r="H39" s="8">
        <v>5454</v>
      </c>
      <c r="I39" s="12" t="s">
        <v>132</v>
      </c>
    </row>
    <row r="40" spans="1:9" ht="65.099999999999994" customHeight="1" x14ac:dyDescent="0.25">
      <c r="A40" s="101" t="s">
        <v>13</v>
      </c>
      <c r="B40" s="5" t="s">
        <v>78</v>
      </c>
      <c r="C40" s="5" t="s">
        <v>78</v>
      </c>
      <c r="D40" s="6" t="s">
        <v>15</v>
      </c>
      <c r="E40" s="7" t="s">
        <v>16</v>
      </c>
      <c r="F40" s="8" t="s">
        <v>57</v>
      </c>
      <c r="G40" s="9">
        <v>13.5</v>
      </c>
      <c r="H40" s="8">
        <v>5455</v>
      </c>
      <c r="I40" s="12" t="s">
        <v>133</v>
      </c>
    </row>
    <row r="41" spans="1:9" ht="65.099999999999994" customHeight="1" x14ac:dyDescent="0.25">
      <c r="A41" s="101" t="s">
        <v>62</v>
      </c>
      <c r="B41" s="5" t="s">
        <v>70</v>
      </c>
      <c r="C41" s="5" t="s">
        <v>70</v>
      </c>
      <c r="D41" s="6" t="s">
        <v>134</v>
      </c>
      <c r="E41" s="7" t="s">
        <v>65</v>
      </c>
      <c r="F41" s="8" t="s">
        <v>54</v>
      </c>
      <c r="G41" s="9">
        <v>12</v>
      </c>
      <c r="H41" s="8">
        <v>5456</v>
      </c>
      <c r="I41" s="12" t="s">
        <v>135</v>
      </c>
    </row>
    <row r="42" spans="1:9" ht="65.099999999999994" customHeight="1" x14ac:dyDescent="0.25">
      <c r="A42" s="101" t="s">
        <v>136</v>
      </c>
      <c r="B42" s="5" t="s">
        <v>137</v>
      </c>
      <c r="C42" s="5" t="s">
        <v>137</v>
      </c>
      <c r="D42" s="6" t="s">
        <v>15</v>
      </c>
      <c r="E42" s="7" t="s">
        <v>138</v>
      </c>
      <c r="F42" s="8" t="s">
        <v>36</v>
      </c>
      <c r="G42" s="9">
        <v>10</v>
      </c>
      <c r="H42" s="8">
        <v>5457</v>
      </c>
      <c r="I42" s="12" t="s">
        <v>139</v>
      </c>
    </row>
    <row r="43" spans="1:9" ht="65.099999999999994" customHeight="1" x14ac:dyDescent="0.25">
      <c r="A43" s="101" t="s">
        <v>140</v>
      </c>
      <c r="B43" s="5" t="s">
        <v>137</v>
      </c>
      <c r="C43" s="5" t="s">
        <v>137</v>
      </c>
      <c r="D43" s="6" t="s">
        <v>141</v>
      </c>
      <c r="E43" s="7" t="s">
        <v>142</v>
      </c>
      <c r="F43" s="8" t="s">
        <v>36</v>
      </c>
      <c r="G43" s="9">
        <v>13.5</v>
      </c>
      <c r="H43" s="8">
        <v>5458</v>
      </c>
      <c r="I43" s="12" t="s">
        <v>143</v>
      </c>
    </row>
    <row r="44" spans="1:9" ht="65.099999999999994" customHeight="1" x14ac:dyDescent="0.25">
      <c r="A44" s="101" t="s">
        <v>102</v>
      </c>
      <c r="B44" s="5" t="s">
        <v>59</v>
      </c>
      <c r="C44" s="5" t="s">
        <v>59</v>
      </c>
      <c r="D44" s="6" t="s">
        <v>103</v>
      </c>
      <c r="E44" s="7" t="s">
        <v>104</v>
      </c>
      <c r="F44" s="8" t="s">
        <v>57</v>
      </c>
      <c r="G44" s="9">
        <v>11</v>
      </c>
      <c r="H44" s="8">
        <v>5459</v>
      </c>
      <c r="I44" s="12" t="s">
        <v>144</v>
      </c>
    </row>
    <row r="45" spans="1:9" ht="65.099999999999994" customHeight="1" x14ac:dyDescent="0.25">
      <c r="A45" s="100" t="s">
        <v>81</v>
      </c>
      <c r="B45" s="5" t="s">
        <v>137</v>
      </c>
      <c r="C45" s="5" t="s">
        <v>137</v>
      </c>
      <c r="D45" s="6" t="s">
        <v>84</v>
      </c>
      <c r="E45" s="7" t="s">
        <v>85</v>
      </c>
      <c r="F45" s="8" t="s">
        <v>36</v>
      </c>
      <c r="G45" s="9">
        <v>13.5</v>
      </c>
      <c r="H45" s="8">
        <v>5460</v>
      </c>
      <c r="I45" s="12" t="s">
        <v>145</v>
      </c>
    </row>
    <row r="46" spans="1:9" ht="65.099999999999994" customHeight="1" x14ac:dyDescent="0.25">
      <c r="A46" s="100" t="s">
        <v>118</v>
      </c>
      <c r="B46" s="5" t="s">
        <v>137</v>
      </c>
      <c r="C46" s="5" t="s">
        <v>137</v>
      </c>
      <c r="D46" s="6" t="s">
        <v>119</v>
      </c>
      <c r="E46" s="7" t="s">
        <v>120</v>
      </c>
      <c r="F46" s="8" t="s">
        <v>36</v>
      </c>
      <c r="G46" s="9">
        <v>13.5</v>
      </c>
      <c r="H46" s="8">
        <v>5461</v>
      </c>
      <c r="I46" s="12" t="s">
        <v>145</v>
      </c>
    </row>
    <row r="47" spans="1:9" ht="65.099999999999994" customHeight="1" x14ac:dyDescent="0.25">
      <c r="A47" s="100" t="s">
        <v>146</v>
      </c>
      <c r="B47" s="5" t="s">
        <v>147</v>
      </c>
      <c r="C47" s="5" t="s">
        <v>148</v>
      </c>
      <c r="D47" s="6" t="s">
        <v>149</v>
      </c>
      <c r="E47" s="7" t="s">
        <v>23</v>
      </c>
      <c r="F47" s="8" t="s">
        <v>24</v>
      </c>
      <c r="G47" s="9">
        <v>17.5</v>
      </c>
      <c r="H47" s="8">
        <v>5462</v>
      </c>
      <c r="I47" s="12" t="s">
        <v>150</v>
      </c>
    </row>
    <row r="48" spans="1:9" ht="65.099999999999994" customHeight="1" x14ac:dyDescent="0.25">
      <c r="A48" s="100" t="s">
        <v>146</v>
      </c>
      <c r="B48" s="5" t="s">
        <v>151</v>
      </c>
      <c r="C48" s="5" t="s">
        <v>152</v>
      </c>
      <c r="D48" s="6" t="s">
        <v>149</v>
      </c>
      <c r="E48" s="7" t="s">
        <v>23</v>
      </c>
      <c r="F48" s="8" t="s">
        <v>24</v>
      </c>
      <c r="G48" s="9">
        <v>17.5</v>
      </c>
      <c r="H48" s="8">
        <v>5463</v>
      </c>
      <c r="I48" s="12" t="s">
        <v>153</v>
      </c>
    </row>
    <row r="49" spans="1:14" ht="65.099999999999994" customHeight="1" x14ac:dyDescent="0.25">
      <c r="A49" s="100" t="s">
        <v>87</v>
      </c>
      <c r="B49" s="5" t="s">
        <v>137</v>
      </c>
      <c r="C49" s="5" t="s">
        <v>137</v>
      </c>
      <c r="D49" s="7" t="s">
        <v>88</v>
      </c>
      <c r="E49" s="7" t="s">
        <v>89</v>
      </c>
      <c r="F49" s="8" t="s">
        <v>36</v>
      </c>
      <c r="G49" s="14">
        <v>13.5</v>
      </c>
      <c r="H49" s="15">
        <v>5464</v>
      </c>
      <c r="I49" s="12" t="s">
        <v>145</v>
      </c>
    </row>
    <row r="50" spans="1:14" ht="15.75" customHeight="1" x14ac:dyDescent="0.25">
      <c r="A50" s="98"/>
      <c r="B50" s="98"/>
      <c r="C50" s="98"/>
      <c r="D50" s="98" t="s">
        <v>154</v>
      </c>
      <c r="E50" s="98"/>
      <c r="F50" s="98"/>
      <c r="G50" s="99">
        <f>SUM(G6:G49)</f>
        <v>591.5</v>
      </c>
      <c r="H50" s="98"/>
      <c r="I50" s="98"/>
    </row>
    <row r="51" spans="1:14" ht="15.75" customHeight="1" x14ac:dyDescent="0.25">
      <c r="A51" s="117"/>
      <c r="B51" s="118"/>
      <c r="C51" s="118"/>
      <c r="D51" s="118"/>
      <c r="E51" s="118"/>
      <c r="F51" s="118"/>
      <c r="G51" s="119"/>
      <c r="H51" s="118"/>
      <c r="I51" s="120"/>
    </row>
    <row r="52" spans="1:14" x14ac:dyDescent="0.25">
      <c r="A52" s="121" t="s">
        <v>155</v>
      </c>
      <c r="B52" s="122"/>
      <c r="C52" s="122"/>
      <c r="D52" s="122"/>
      <c r="E52" s="122"/>
      <c r="F52" s="122"/>
      <c r="G52" s="122"/>
      <c r="H52" s="122"/>
      <c r="I52" s="123"/>
    </row>
    <row r="53" spans="1:14" x14ac:dyDescent="0.25">
      <c r="A53" s="102" t="s">
        <v>4</v>
      </c>
      <c r="B53" s="102" t="s">
        <v>5</v>
      </c>
      <c r="C53" s="102" t="s">
        <v>6</v>
      </c>
      <c r="D53" s="102" t="s">
        <v>7</v>
      </c>
      <c r="E53" s="102" t="s">
        <v>8</v>
      </c>
      <c r="F53" s="102" t="s">
        <v>9</v>
      </c>
      <c r="G53" s="103" t="s">
        <v>10</v>
      </c>
      <c r="H53" s="102" t="s">
        <v>11</v>
      </c>
      <c r="I53" s="102" t="s">
        <v>12</v>
      </c>
    </row>
    <row r="54" spans="1:14" s="22" customFormat="1" ht="45" customHeight="1" x14ac:dyDescent="0.25">
      <c r="A54" s="18" t="s">
        <v>156</v>
      </c>
      <c r="B54" s="19">
        <v>45208</v>
      </c>
      <c r="C54" s="19">
        <v>45219</v>
      </c>
      <c r="D54" s="18" t="s">
        <v>157</v>
      </c>
      <c r="E54" s="18" t="s">
        <v>158</v>
      </c>
      <c r="F54" s="20" t="s">
        <v>159</v>
      </c>
      <c r="G54" s="21">
        <v>230</v>
      </c>
      <c r="H54" s="18" t="s">
        <v>160</v>
      </c>
      <c r="I54" s="20" t="s">
        <v>161</v>
      </c>
    </row>
    <row r="55" spans="1:14" s="22" customFormat="1" ht="45" customHeight="1" x14ac:dyDescent="0.25">
      <c r="A55" s="18" t="s">
        <v>162</v>
      </c>
      <c r="B55" s="19">
        <v>45208</v>
      </c>
      <c r="C55" s="19">
        <v>45219</v>
      </c>
      <c r="D55" s="18" t="s">
        <v>163</v>
      </c>
      <c r="E55" s="18" t="s">
        <v>164</v>
      </c>
      <c r="F55" s="20" t="s">
        <v>159</v>
      </c>
      <c r="G55" s="21">
        <v>160</v>
      </c>
      <c r="H55" s="18" t="s">
        <v>165</v>
      </c>
      <c r="I55" s="20" t="s">
        <v>166</v>
      </c>
    </row>
    <row r="56" spans="1:14" s="22" customFormat="1" ht="45" customHeight="1" x14ac:dyDescent="0.25">
      <c r="A56" s="18" t="s">
        <v>167</v>
      </c>
      <c r="B56" s="19">
        <v>45208</v>
      </c>
      <c r="C56" s="19">
        <v>45219</v>
      </c>
      <c r="D56" s="20" t="s">
        <v>168</v>
      </c>
      <c r="E56" s="18" t="s">
        <v>169</v>
      </c>
      <c r="F56" s="20" t="s">
        <v>159</v>
      </c>
      <c r="G56" s="104">
        <v>160</v>
      </c>
      <c r="H56" s="20" t="s">
        <v>345</v>
      </c>
      <c r="I56" s="20" t="s">
        <v>166</v>
      </c>
      <c r="N56" s="22" t="s">
        <v>170</v>
      </c>
    </row>
    <row r="57" spans="1:14" ht="60" x14ac:dyDescent="0.25">
      <c r="A57" s="18" t="s">
        <v>13</v>
      </c>
      <c r="B57" s="19">
        <v>45208</v>
      </c>
      <c r="C57" s="19">
        <v>45219</v>
      </c>
      <c r="D57" s="20" t="s">
        <v>171</v>
      </c>
      <c r="E57" s="18" t="s">
        <v>16</v>
      </c>
      <c r="F57" s="20" t="s">
        <v>159</v>
      </c>
      <c r="G57" s="104">
        <v>230</v>
      </c>
      <c r="H57" s="101" t="s">
        <v>172</v>
      </c>
      <c r="I57" s="20" t="s">
        <v>173</v>
      </c>
    </row>
    <row r="58" spans="1:14" x14ac:dyDescent="0.25">
      <c r="A58" s="18" t="s">
        <v>174</v>
      </c>
      <c r="B58" s="19">
        <v>45215</v>
      </c>
      <c r="C58" s="19">
        <v>45219</v>
      </c>
      <c r="D58" s="20" t="s">
        <v>175</v>
      </c>
      <c r="E58" s="18" t="s">
        <v>176</v>
      </c>
      <c r="F58" s="20" t="s">
        <v>177</v>
      </c>
      <c r="G58" s="104">
        <v>407</v>
      </c>
      <c r="H58" s="101" t="s">
        <v>178</v>
      </c>
      <c r="I58" s="20" t="s">
        <v>179</v>
      </c>
    </row>
    <row r="59" spans="1:14" ht="40.5" customHeight="1" x14ac:dyDescent="0.25">
      <c r="A59" s="18" t="s">
        <v>180</v>
      </c>
      <c r="B59" s="19">
        <v>45222</v>
      </c>
      <c r="C59" s="19">
        <v>45224</v>
      </c>
      <c r="D59" s="20" t="s">
        <v>181</v>
      </c>
      <c r="E59" s="18" t="s">
        <v>182</v>
      </c>
      <c r="F59" s="20" t="s">
        <v>183</v>
      </c>
      <c r="G59" s="104">
        <v>223</v>
      </c>
      <c r="H59" s="101" t="s">
        <v>184</v>
      </c>
      <c r="I59" s="20" t="s">
        <v>185</v>
      </c>
    </row>
    <row r="60" spans="1:14" ht="30" x14ac:dyDescent="0.25">
      <c r="A60" s="18" t="s">
        <v>186</v>
      </c>
      <c r="B60" s="19">
        <v>45222</v>
      </c>
      <c r="C60" s="19">
        <v>45224</v>
      </c>
      <c r="D60" s="20" t="s">
        <v>171</v>
      </c>
      <c r="E60" s="18" t="s">
        <v>187</v>
      </c>
      <c r="F60" s="20" t="s">
        <v>183</v>
      </c>
      <c r="G60" s="104">
        <v>223</v>
      </c>
      <c r="H60" s="101" t="s">
        <v>188</v>
      </c>
      <c r="I60" s="20" t="s">
        <v>189</v>
      </c>
    </row>
    <row r="61" spans="1:14" x14ac:dyDescent="0.25">
      <c r="A61" s="100"/>
      <c r="B61" s="98"/>
      <c r="C61" s="105"/>
      <c r="D61" s="105" t="s">
        <v>190</v>
      </c>
      <c r="E61" s="105"/>
      <c r="F61" s="105"/>
      <c r="G61" s="106">
        <f>SUM(G54:G60)</f>
        <v>1633</v>
      </c>
      <c r="H61" s="107"/>
      <c r="I61" s="108"/>
    </row>
    <row r="62" spans="1:14" x14ac:dyDescent="0.25">
      <c r="A62" s="124"/>
      <c r="B62" s="118"/>
      <c r="C62" s="125"/>
      <c r="D62" s="125"/>
      <c r="E62" s="125"/>
      <c r="F62" s="125"/>
      <c r="G62" s="126"/>
      <c r="H62" s="127"/>
      <c r="I62" s="128"/>
    </row>
    <row r="63" spans="1:14" x14ac:dyDescent="0.25">
      <c r="A63" s="121" t="s">
        <v>191</v>
      </c>
      <c r="B63" s="122"/>
      <c r="C63" s="122"/>
      <c r="D63" s="122"/>
      <c r="E63" s="122"/>
      <c r="F63" s="122"/>
      <c r="G63" s="122"/>
      <c r="H63" s="122"/>
      <c r="I63" s="123"/>
    </row>
    <row r="64" spans="1:14" x14ac:dyDescent="0.25">
      <c r="A64" s="98" t="s">
        <v>4</v>
      </c>
      <c r="B64" s="98" t="s">
        <v>5</v>
      </c>
      <c r="C64" s="98" t="s">
        <v>6</v>
      </c>
      <c r="D64" s="98" t="s">
        <v>7</v>
      </c>
      <c r="E64" s="98" t="s">
        <v>8</v>
      </c>
      <c r="F64" s="98" t="s">
        <v>9</v>
      </c>
      <c r="G64" s="99" t="s">
        <v>10</v>
      </c>
      <c r="H64" s="98" t="s">
        <v>11</v>
      </c>
      <c r="I64" s="98" t="s">
        <v>12</v>
      </c>
    </row>
    <row r="65" spans="1:9" ht="30" x14ac:dyDescent="0.25">
      <c r="A65" s="100"/>
      <c r="B65" s="109"/>
      <c r="C65" s="109"/>
      <c r="D65" s="67"/>
      <c r="E65" s="100"/>
      <c r="F65" s="110"/>
      <c r="G65" s="66"/>
      <c r="H65" s="66"/>
      <c r="I65" s="47" t="s">
        <v>192</v>
      </c>
    </row>
    <row r="66" spans="1:9" x14ac:dyDescent="0.25">
      <c r="A66" s="100"/>
      <c r="B66" s="98"/>
      <c r="C66" s="98"/>
      <c r="D66" s="98" t="s">
        <v>190</v>
      </c>
      <c r="E66" s="98"/>
      <c r="F66" s="98"/>
      <c r="G66" s="99">
        <f>SUM(G63:G65)</f>
        <v>0</v>
      </c>
      <c r="H66" s="111"/>
      <c r="I66" s="100"/>
    </row>
    <row r="67" spans="1:9" ht="27" customHeight="1" x14ac:dyDescent="0.25">
      <c r="A67" s="24"/>
      <c r="B67" s="2"/>
      <c r="C67" s="2"/>
      <c r="D67" s="2"/>
      <c r="E67" s="2"/>
      <c r="F67" s="2"/>
      <c r="G67" s="3"/>
      <c r="H67" s="31"/>
      <c r="I67" s="24"/>
    </row>
    <row r="68" spans="1:9" x14ac:dyDescent="0.25">
      <c r="A68" s="121" t="s">
        <v>193</v>
      </c>
      <c r="B68" s="122"/>
      <c r="C68" s="122"/>
      <c r="D68" s="122"/>
      <c r="E68" s="122"/>
      <c r="F68" s="122"/>
      <c r="G68" s="122"/>
      <c r="H68" s="122"/>
      <c r="I68" s="123"/>
    </row>
    <row r="69" spans="1:9" ht="60" customHeight="1" x14ac:dyDescent="0.25">
      <c r="A69" s="16" t="s">
        <v>4</v>
      </c>
      <c r="B69" s="16" t="s">
        <v>5</v>
      </c>
      <c r="C69" s="16" t="s">
        <v>6</v>
      </c>
      <c r="D69" s="16" t="s">
        <v>7</v>
      </c>
      <c r="E69" s="16" t="s">
        <v>8</v>
      </c>
      <c r="F69" s="16" t="s">
        <v>9</v>
      </c>
      <c r="G69" s="17" t="s">
        <v>10</v>
      </c>
      <c r="H69" s="16" t="s">
        <v>11</v>
      </c>
      <c r="I69" s="16" t="s">
        <v>12</v>
      </c>
    </row>
    <row r="70" spans="1:9" ht="30" x14ac:dyDescent="0.25">
      <c r="A70" s="18" t="s">
        <v>194</v>
      </c>
      <c r="B70" s="32">
        <v>45219</v>
      </c>
      <c r="C70" s="32">
        <v>45219</v>
      </c>
      <c r="D70" s="33" t="s">
        <v>195</v>
      </c>
      <c r="E70" s="33" t="s">
        <v>196</v>
      </c>
      <c r="F70" s="18" t="s">
        <v>197</v>
      </c>
      <c r="G70" s="34">
        <v>12</v>
      </c>
      <c r="H70" s="35" t="s">
        <v>198</v>
      </c>
      <c r="I70" s="20" t="s">
        <v>199</v>
      </c>
    </row>
    <row r="71" spans="1:9" x14ac:dyDescent="0.25">
      <c r="A71" s="24"/>
      <c r="B71" s="2"/>
      <c r="C71" s="2"/>
      <c r="D71" s="2" t="s">
        <v>190</v>
      </c>
      <c r="E71" s="2"/>
      <c r="F71" s="2"/>
      <c r="G71" s="3">
        <f>SUM(G70:G70)</f>
        <v>12</v>
      </c>
      <c r="H71" s="31"/>
      <c r="I71" s="24"/>
    </row>
    <row r="72" spans="1:9" ht="33" customHeight="1" x14ac:dyDescent="0.25">
      <c r="A72" s="24"/>
      <c r="B72" s="2"/>
      <c r="C72" s="2"/>
      <c r="D72" s="2"/>
      <c r="E72" s="2"/>
      <c r="F72" s="2"/>
      <c r="G72" s="3"/>
      <c r="H72" s="31"/>
      <c r="I72" s="24"/>
    </row>
    <row r="73" spans="1:9" x14ac:dyDescent="0.25">
      <c r="A73" s="121" t="s">
        <v>200</v>
      </c>
      <c r="B73" s="122"/>
      <c r="C73" s="122"/>
      <c r="D73" s="122"/>
      <c r="E73" s="122"/>
      <c r="F73" s="122"/>
      <c r="G73" s="122"/>
      <c r="H73" s="122"/>
      <c r="I73" s="123"/>
    </row>
    <row r="74" spans="1:9" x14ac:dyDescent="0.25">
      <c r="A74" s="2" t="s">
        <v>4</v>
      </c>
      <c r="B74" s="2" t="s">
        <v>5</v>
      </c>
      <c r="C74" s="16" t="s">
        <v>6</v>
      </c>
      <c r="D74" s="16" t="s">
        <v>7</v>
      </c>
      <c r="E74" s="16" t="s">
        <v>8</v>
      </c>
      <c r="F74" s="16" t="s">
        <v>9</v>
      </c>
      <c r="G74" s="17" t="s">
        <v>10</v>
      </c>
      <c r="H74" s="16" t="s">
        <v>11</v>
      </c>
      <c r="I74" s="16" t="s">
        <v>12</v>
      </c>
    </row>
    <row r="75" spans="1:9" ht="25.5" x14ac:dyDescent="0.25">
      <c r="A75" s="24"/>
      <c r="B75" s="36"/>
      <c r="C75" s="36"/>
      <c r="D75" s="37"/>
      <c r="E75" s="37"/>
      <c r="F75" s="38"/>
      <c r="G75" s="39"/>
      <c r="H75" s="39"/>
      <c r="I75" s="30" t="s">
        <v>201</v>
      </c>
    </row>
    <row r="76" spans="1:9" x14ac:dyDescent="0.25">
      <c r="A76" s="24"/>
      <c r="B76" s="2"/>
      <c r="C76" s="25"/>
      <c r="D76" s="25" t="s">
        <v>190</v>
      </c>
      <c r="E76" s="25"/>
      <c r="F76" s="25"/>
      <c r="G76" s="26">
        <f>SUM(G75:G75)</f>
        <v>0</v>
      </c>
      <c r="H76" s="27"/>
      <c r="I76" s="28"/>
    </row>
    <row r="77" spans="1:9" ht="24.95" customHeight="1" x14ac:dyDescent="0.25">
      <c r="A77" s="24"/>
      <c r="B77" s="2"/>
      <c r="C77" s="2"/>
      <c r="D77" s="2"/>
      <c r="E77" s="2"/>
      <c r="F77" s="2"/>
      <c r="G77" s="3"/>
      <c r="H77" s="31"/>
      <c r="I77" s="24"/>
    </row>
    <row r="78" spans="1:9" x14ac:dyDescent="0.25">
      <c r="A78" s="121" t="s">
        <v>202</v>
      </c>
      <c r="B78" s="122"/>
      <c r="C78" s="122"/>
      <c r="D78" s="122"/>
      <c r="E78" s="122"/>
      <c r="F78" s="122"/>
      <c r="G78" s="122"/>
      <c r="H78" s="122"/>
      <c r="I78" s="123"/>
    </row>
    <row r="79" spans="1:9" s="22" customFormat="1" x14ac:dyDescent="0.25">
      <c r="A79" s="2" t="s">
        <v>4</v>
      </c>
      <c r="B79" s="2" t="s">
        <v>5</v>
      </c>
      <c r="C79" s="2" t="s">
        <v>6</v>
      </c>
      <c r="D79" s="16" t="s">
        <v>7</v>
      </c>
      <c r="E79" s="16" t="s">
        <v>8</v>
      </c>
      <c r="F79" s="16" t="s">
        <v>9</v>
      </c>
      <c r="G79" s="17" t="s">
        <v>10</v>
      </c>
      <c r="H79" s="16" t="s">
        <v>11</v>
      </c>
      <c r="I79" s="16" t="s">
        <v>12</v>
      </c>
    </row>
    <row r="80" spans="1:9" s="22" customFormat="1" ht="25.5" x14ac:dyDescent="0.25">
      <c r="A80" s="40"/>
      <c r="B80" s="41"/>
      <c r="C80" s="42"/>
      <c r="D80" s="43"/>
      <c r="E80" s="43"/>
      <c r="F80" s="43"/>
      <c r="G80" s="44"/>
      <c r="H80" s="29"/>
      <c r="I80" s="30" t="s">
        <v>201</v>
      </c>
    </row>
    <row r="81" spans="1:9" s="22" customFormat="1" x14ac:dyDescent="0.25">
      <c r="A81" s="24"/>
      <c r="B81" s="2"/>
      <c r="C81" s="2"/>
      <c r="D81" s="25" t="s">
        <v>190</v>
      </c>
      <c r="E81" s="25"/>
      <c r="F81" s="25"/>
      <c r="G81" s="26">
        <f>SUM(G80:G80)</f>
        <v>0</v>
      </c>
      <c r="H81" s="27"/>
      <c r="I81" s="45"/>
    </row>
    <row r="82" spans="1:9" x14ac:dyDescent="0.25">
      <c r="A82" s="24"/>
      <c r="B82" s="2"/>
      <c r="C82" s="2"/>
      <c r="D82" s="2"/>
      <c r="E82" s="2"/>
      <c r="F82" s="2"/>
      <c r="G82" s="3"/>
      <c r="H82" s="31"/>
      <c r="I82" s="24"/>
    </row>
    <row r="83" spans="1:9" x14ac:dyDescent="0.25">
      <c r="A83" s="121" t="s">
        <v>203</v>
      </c>
      <c r="B83" s="122"/>
      <c r="C83" s="122"/>
      <c r="D83" s="122"/>
      <c r="E83" s="122"/>
      <c r="F83" s="122"/>
      <c r="G83" s="122"/>
      <c r="H83" s="122"/>
      <c r="I83" s="123"/>
    </row>
    <row r="84" spans="1:9" ht="20.25" customHeight="1" x14ac:dyDescent="0.25">
      <c r="A84" s="2" t="s">
        <v>204</v>
      </c>
      <c r="B84" s="2" t="s">
        <v>5</v>
      </c>
      <c r="C84" s="2" t="s">
        <v>6</v>
      </c>
      <c r="D84" s="2" t="s">
        <v>7</v>
      </c>
      <c r="E84" s="2" t="s">
        <v>8</v>
      </c>
      <c r="F84" s="2" t="s">
        <v>9</v>
      </c>
      <c r="G84" s="3" t="s">
        <v>10</v>
      </c>
      <c r="H84" s="2" t="s">
        <v>11</v>
      </c>
      <c r="I84" s="2" t="s">
        <v>12</v>
      </c>
    </row>
    <row r="85" spans="1:9" s="22" customFormat="1" ht="50.1" customHeight="1" x14ac:dyDescent="0.25">
      <c r="A85" s="4" t="s">
        <v>205</v>
      </c>
      <c r="B85" s="46">
        <v>45202</v>
      </c>
      <c r="C85" s="46">
        <v>45203</v>
      </c>
      <c r="D85" s="47" t="s">
        <v>206</v>
      </c>
      <c r="E85" s="12" t="s">
        <v>207</v>
      </c>
      <c r="F85" s="12" t="s">
        <v>57</v>
      </c>
      <c r="G85" s="48">
        <v>106</v>
      </c>
      <c r="H85" s="49" t="s">
        <v>208</v>
      </c>
      <c r="I85" s="50" t="s">
        <v>209</v>
      </c>
    </row>
    <row r="86" spans="1:9" s="22" customFormat="1" ht="50.1" customHeight="1" x14ac:dyDescent="0.25">
      <c r="A86" s="4" t="s">
        <v>210</v>
      </c>
      <c r="B86" s="46">
        <v>45186</v>
      </c>
      <c r="C86" s="46">
        <v>45187</v>
      </c>
      <c r="D86" s="47" t="s">
        <v>211</v>
      </c>
      <c r="E86" s="51" t="s">
        <v>212</v>
      </c>
      <c r="F86" s="4" t="s">
        <v>57</v>
      </c>
      <c r="G86" s="52">
        <v>22</v>
      </c>
      <c r="H86" s="53" t="s">
        <v>213</v>
      </c>
      <c r="I86" s="54" t="s">
        <v>214</v>
      </c>
    </row>
    <row r="87" spans="1:9" s="22" customFormat="1" ht="50.1" customHeight="1" x14ac:dyDescent="0.25">
      <c r="A87" s="4" t="s">
        <v>215</v>
      </c>
      <c r="B87" s="46">
        <v>45219</v>
      </c>
      <c r="C87" s="46">
        <v>45219</v>
      </c>
      <c r="D87" s="4" t="s">
        <v>216</v>
      </c>
      <c r="E87" s="4" t="s">
        <v>217</v>
      </c>
      <c r="F87" s="4" t="s">
        <v>218</v>
      </c>
      <c r="G87" s="52">
        <v>16</v>
      </c>
      <c r="H87" s="55" t="s">
        <v>219</v>
      </c>
      <c r="I87" s="54" t="s">
        <v>220</v>
      </c>
    </row>
    <row r="88" spans="1:9" s="22" customFormat="1" x14ac:dyDescent="0.25">
      <c r="A88" s="24"/>
      <c r="B88" s="56"/>
      <c r="C88" s="2"/>
      <c r="D88" s="2" t="s">
        <v>190</v>
      </c>
      <c r="E88" s="2"/>
      <c r="F88" s="2"/>
      <c r="G88" s="3">
        <f>SUM(G85:G87)</f>
        <v>144</v>
      </c>
      <c r="H88" s="31"/>
      <c r="I88" s="24"/>
    </row>
    <row r="89" spans="1:9" s="22" customFormat="1" x14ac:dyDescent="0.25">
      <c r="A89" s="24"/>
      <c r="B89" s="24"/>
      <c r="C89" s="24"/>
      <c r="D89" s="2"/>
      <c r="E89" s="24"/>
      <c r="F89" s="24"/>
      <c r="G89" s="3"/>
      <c r="H89" s="31"/>
      <c r="I89" s="24"/>
    </row>
    <row r="90" spans="1:9" s="22" customFormat="1" x14ac:dyDescent="0.25">
      <c r="A90" s="121" t="s">
        <v>221</v>
      </c>
      <c r="B90" s="122"/>
      <c r="C90" s="122"/>
      <c r="D90" s="122"/>
      <c r="E90" s="122"/>
      <c r="F90" s="122"/>
      <c r="G90" s="122"/>
      <c r="H90" s="122"/>
      <c r="I90" s="123"/>
    </row>
    <row r="91" spans="1:9" x14ac:dyDescent="0.25">
      <c r="A91" s="2" t="s">
        <v>4</v>
      </c>
      <c r="B91" s="2" t="s">
        <v>5</v>
      </c>
      <c r="C91" s="2" t="s">
        <v>6</v>
      </c>
      <c r="D91" s="2" t="s">
        <v>7</v>
      </c>
      <c r="E91" s="2" t="s">
        <v>8</v>
      </c>
      <c r="F91" s="2" t="s">
        <v>9</v>
      </c>
      <c r="G91" s="3" t="s">
        <v>10</v>
      </c>
      <c r="H91" s="2" t="s">
        <v>11</v>
      </c>
      <c r="I91" s="2" t="s">
        <v>12</v>
      </c>
    </row>
    <row r="92" spans="1:9" ht="25.5" x14ac:dyDescent="0.25">
      <c r="A92" s="57"/>
      <c r="B92" s="57"/>
      <c r="C92" s="57"/>
      <c r="D92" s="57"/>
      <c r="E92" s="57"/>
      <c r="F92" s="57"/>
      <c r="G92" s="58"/>
      <c r="H92" s="24"/>
      <c r="I92" s="30" t="s">
        <v>201</v>
      </c>
    </row>
    <row r="93" spans="1:9" x14ac:dyDescent="0.25">
      <c r="A93" s="24"/>
      <c r="B93" s="2"/>
      <c r="C93" s="2"/>
      <c r="D93" s="25" t="s">
        <v>190</v>
      </c>
      <c r="E93" s="2"/>
      <c r="F93" s="2"/>
      <c r="G93" s="3">
        <f>SUM(G92:G92)</f>
        <v>0</v>
      </c>
      <c r="H93" s="31"/>
      <c r="I93" s="24"/>
    </row>
    <row r="94" spans="1:9" x14ac:dyDescent="0.25">
      <c r="A94" s="24"/>
      <c r="B94" s="2"/>
      <c r="C94" s="2"/>
      <c r="D94" s="2"/>
      <c r="E94" s="2"/>
      <c r="F94" s="2"/>
      <c r="G94" s="3"/>
      <c r="H94" s="31"/>
      <c r="I94" s="24"/>
    </row>
    <row r="95" spans="1:9" x14ac:dyDescent="0.25">
      <c r="A95" s="129" t="s">
        <v>222</v>
      </c>
      <c r="B95" s="130"/>
      <c r="C95" s="130"/>
      <c r="D95" s="130"/>
      <c r="E95" s="130"/>
      <c r="F95" s="130"/>
      <c r="G95" s="130"/>
      <c r="H95" s="130"/>
      <c r="I95" s="131"/>
    </row>
    <row r="96" spans="1:9" x14ac:dyDescent="0.25">
      <c r="A96" s="2" t="s">
        <v>4</v>
      </c>
      <c r="B96" s="2" t="s">
        <v>5</v>
      </c>
      <c r="C96" s="2" t="s">
        <v>6</v>
      </c>
      <c r="D96" s="2" t="s">
        <v>7</v>
      </c>
      <c r="E96" s="2" t="s">
        <v>8</v>
      </c>
      <c r="F96" s="2" t="s">
        <v>9</v>
      </c>
      <c r="G96" s="3" t="s">
        <v>10</v>
      </c>
      <c r="H96" s="2" t="s">
        <v>11</v>
      </c>
      <c r="I96" s="2" t="s">
        <v>12</v>
      </c>
    </row>
    <row r="97" spans="1:11" ht="45" x14ac:dyDescent="0.25">
      <c r="A97" s="59" t="s">
        <v>223</v>
      </c>
      <c r="B97" s="60">
        <v>45174</v>
      </c>
      <c r="C97" s="60">
        <v>45174</v>
      </c>
      <c r="D97" s="61" t="s">
        <v>224</v>
      </c>
      <c r="E97" s="7" t="s">
        <v>225</v>
      </c>
      <c r="F97" s="13" t="s">
        <v>57</v>
      </c>
      <c r="G97" s="62">
        <v>12</v>
      </c>
      <c r="H97" s="63">
        <v>81</v>
      </c>
      <c r="I97" s="64" t="s">
        <v>226</v>
      </c>
    </row>
    <row r="98" spans="1:11" ht="30" x14ac:dyDescent="0.25">
      <c r="A98" s="59" t="s">
        <v>227</v>
      </c>
      <c r="B98" s="60">
        <v>45209</v>
      </c>
      <c r="C98" s="60">
        <v>45209</v>
      </c>
      <c r="D98" s="61" t="s">
        <v>228</v>
      </c>
      <c r="E98" s="7" t="s">
        <v>229</v>
      </c>
      <c r="F98" s="13" t="s">
        <v>57</v>
      </c>
      <c r="G98" s="62">
        <v>16</v>
      </c>
      <c r="H98" s="63">
        <v>82</v>
      </c>
      <c r="I98" s="64" t="s">
        <v>230</v>
      </c>
    </row>
    <row r="99" spans="1:11" ht="30" x14ac:dyDescent="0.25">
      <c r="A99" s="59" t="s">
        <v>231</v>
      </c>
      <c r="B99" s="65" t="s">
        <v>232</v>
      </c>
      <c r="C99" s="65" t="s">
        <v>232</v>
      </c>
      <c r="D99" s="61" t="s">
        <v>157</v>
      </c>
      <c r="E99" s="7" t="s">
        <v>233</v>
      </c>
      <c r="F99" s="13" t="s">
        <v>57</v>
      </c>
      <c r="G99" s="66">
        <v>10</v>
      </c>
      <c r="H99" s="63">
        <v>83</v>
      </c>
      <c r="I99" s="64" t="s">
        <v>230</v>
      </c>
    </row>
    <row r="100" spans="1:11" ht="45" x14ac:dyDescent="0.25">
      <c r="A100" s="59" t="s">
        <v>234</v>
      </c>
      <c r="B100" s="65" t="s">
        <v>235</v>
      </c>
      <c r="C100" s="65" t="s">
        <v>235</v>
      </c>
      <c r="D100" s="67" t="s">
        <v>236</v>
      </c>
      <c r="E100" s="7" t="s">
        <v>30</v>
      </c>
      <c r="F100" s="12" t="s">
        <v>57</v>
      </c>
      <c r="G100" s="66">
        <v>10</v>
      </c>
      <c r="H100" s="63">
        <v>84</v>
      </c>
      <c r="I100" s="64" t="s">
        <v>237</v>
      </c>
    </row>
    <row r="101" spans="1:11" ht="45" x14ac:dyDescent="0.25">
      <c r="A101" s="59" t="s">
        <v>238</v>
      </c>
      <c r="B101" s="65" t="s">
        <v>235</v>
      </c>
      <c r="C101" s="65" t="s">
        <v>235</v>
      </c>
      <c r="D101" s="61" t="s">
        <v>239</v>
      </c>
      <c r="E101" s="7" t="s">
        <v>240</v>
      </c>
      <c r="F101" s="13" t="s">
        <v>57</v>
      </c>
      <c r="G101" s="66">
        <v>10</v>
      </c>
      <c r="H101" s="63">
        <v>85</v>
      </c>
      <c r="I101" s="64" t="s">
        <v>237</v>
      </c>
    </row>
    <row r="102" spans="1:11" ht="45" x14ac:dyDescent="0.25">
      <c r="A102" s="59" t="s">
        <v>241</v>
      </c>
      <c r="B102" s="65" t="s">
        <v>232</v>
      </c>
      <c r="C102" s="65" t="s">
        <v>232</v>
      </c>
      <c r="D102" s="61" t="s">
        <v>242</v>
      </c>
      <c r="E102" s="7" t="s">
        <v>35</v>
      </c>
      <c r="F102" s="13" t="s">
        <v>57</v>
      </c>
      <c r="G102" s="66">
        <v>10</v>
      </c>
      <c r="H102" s="63">
        <v>86</v>
      </c>
      <c r="I102" s="64" t="s">
        <v>243</v>
      </c>
    </row>
    <row r="103" spans="1:11" ht="45" x14ac:dyDescent="0.25">
      <c r="A103" s="59" t="s">
        <v>241</v>
      </c>
      <c r="B103" s="65" t="s">
        <v>77</v>
      </c>
      <c r="C103" s="65" t="s">
        <v>77</v>
      </c>
      <c r="D103" s="61" t="s">
        <v>242</v>
      </c>
      <c r="E103" s="7" t="s">
        <v>35</v>
      </c>
      <c r="F103" s="13" t="s">
        <v>57</v>
      </c>
      <c r="G103" s="66">
        <v>16</v>
      </c>
      <c r="H103" s="63">
        <v>87</v>
      </c>
      <c r="I103" s="64" t="s">
        <v>244</v>
      </c>
    </row>
    <row r="104" spans="1:11" x14ac:dyDescent="0.25">
      <c r="A104" s="24"/>
      <c r="B104" s="24"/>
      <c r="C104" s="24"/>
      <c r="D104" s="68" t="s">
        <v>190</v>
      </c>
      <c r="E104" s="69"/>
      <c r="F104" s="69"/>
      <c r="G104" s="3">
        <f>SUM(G97:G103)</f>
        <v>84</v>
      </c>
      <c r="H104" s="31"/>
      <c r="I104" s="24"/>
    </row>
    <row r="105" spans="1:11" x14ac:dyDescent="0.25">
      <c r="A105" s="24"/>
      <c r="B105" s="132"/>
      <c r="C105" s="133"/>
      <c r="D105" s="134"/>
      <c r="E105" s="135"/>
      <c r="F105" s="135"/>
      <c r="G105" s="136"/>
      <c r="H105" s="137"/>
      <c r="I105" s="138"/>
    </row>
    <row r="106" spans="1:11" x14ac:dyDescent="0.25">
      <c r="A106" s="121" t="s">
        <v>245</v>
      </c>
      <c r="B106" s="122"/>
      <c r="C106" s="122"/>
      <c r="D106" s="122"/>
      <c r="E106" s="122"/>
      <c r="F106" s="122"/>
      <c r="G106" s="122"/>
      <c r="H106" s="122"/>
      <c r="I106" s="123"/>
    </row>
    <row r="107" spans="1:11" x14ac:dyDescent="0.25">
      <c r="A107" s="2" t="s">
        <v>4</v>
      </c>
      <c r="B107" s="2" t="s">
        <v>5</v>
      </c>
      <c r="C107" s="2" t="s">
        <v>6</v>
      </c>
      <c r="D107" s="2" t="s">
        <v>7</v>
      </c>
      <c r="E107" s="2" t="s">
        <v>8</v>
      </c>
      <c r="F107" s="2" t="s">
        <v>9</v>
      </c>
      <c r="G107" s="3" t="s">
        <v>10</v>
      </c>
      <c r="H107" s="2" t="s">
        <v>11</v>
      </c>
      <c r="I107" s="2" t="s">
        <v>12</v>
      </c>
      <c r="K107" s="70"/>
    </row>
    <row r="108" spans="1:11" s="73" customFormat="1" ht="127.5" customHeight="1" x14ac:dyDescent="0.25">
      <c r="A108" s="5" t="s">
        <v>246</v>
      </c>
      <c r="B108" s="5" t="s">
        <v>232</v>
      </c>
      <c r="C108" s="5" t="s">
        <v>232</v>
      </c>
      <c r="D108" s="15" t="s">
        <v>247</v>
      </c>
      <c r="E108" s="15" t="s">
        <v>229</v>
      </c>
      <c r="F108" s="8" t="s">
        <v>248</v>
      </c>
      <c r="G108" s="71">
        <v>10</v>
      </c>
      <c r="H108" s="71" t="s">
        <v>249</v>
      </c>
      <c r="I108" s="72" t="s">
        <v>250</v>
      </c>
      <c r="K108" s="74"/>
    </row>
    <row r="109" spans="1:11" s="73" customFormat="1" ht="90" x14ac:dyDescent="0.25">
      <c r="A109" s="5" t="s">
        <v>251</v>
      </c>
      <c r="B109" s="5" t="s">
        <v>232</v>
      </c>
      <c r="C109" s="5" t="s">
        <v>232</v>
      </c>
      <c r="D109" s="15" t="s">
        <v>252</v>
      </c>
      <c r="E109" s="15" t="s">
        <v>253</v>
      </c>
      <c r="F109" s="8" t="s">
        <v>248</v>
      </c>
      <c r="G109" s="71">
        <v>16</v>
      </c>
      <c r="H109" s="71" t="s">
        <v>254</v>
      </c>
      <c r="I109" s="72" t="s">
        <v>255</v>
      </c>
      <c r="K109" s="74"/>
    </row>
    <row r="110" spans="1:11" s="73" customFormat="1" ht="105" x14ac:dyDescent="0.25">
      <c r="A110" s="5" t="s">
        <v>256</v>
      </c>
      <c r="B110" s="5" t="s">
        <v>235</v>
      </c>
      <c r="C110" s="5" t="s">
        <v>235</v>
      </c>
      <c r="D110" s="15" t="s">
        <v>257</v>
      </c>
      <c r="E110" s="15" t="s">
        <v>225</v>
      </c>
      <c r="F110" s="8" t="s">
        <v>248</v>
      </c>
      <c r="G110" s="71">
        <v>16</v>
      </c>
      <c r="H110" s="71" t="s">
        <v>258</v>
      </c>
      <c r="I110" s="72" t="s">
        <v>259</v>
      </c>
      <c r="K110" s="74"/>
    </row>
    <row r="111" spans="1:11" s="73" customFormat="1" ht="114.75" customHeight="1" x14ac:dyDescent="0.25">
      <c r="A111" s="5" t="s">
        <v>260</v>
      </c>
      <c r="B111" s="5" t="s">
        <v>235</v>
      </c>
      <c r="C111" s="5" t="s">
        <v>235</v>
      </c>
      <c r="D111" s="15" t="s">
        <v>15</v>
      </c>
      <c r="E111" s="15" t="s">
        <v>261</v>
      </c>
      <c r="F111" s="8" t="s">
        <v>248</v>
      </c>
      <c r="G111" s="71">
        <v>16</v>
      </c>
      <c r="H111" s="71" t="s">
        <v>262</v>
      </c>
      <c r="I111" s="72" t="s">
        <v>263</v>
      </c>
      <c r="K111" s="74"/>
    </row>
    <row r="112" spans="1:11" ht="28.5" customHeight="1" x14ac:dyDescent="0.25">
      <c r="A112" s="24"/>
      <c r="B112" s="2"/>
      <c r="C112" s="24"/>
      <c r="D112" s="68" t="s">
        <v>190</v>
      </c>
      <c r="E112" s="75"/>
      <c r="F112" s="75"/>
      <c r="G112" s="3">
        <f>SUM(G108:G111)</f>
        <v>58</v>
      </c>
      <c r="H112" s="31"/>
      <c r="I112" s="24"/>
      <c r="K112" s="76"/>
    </row>
    <row r="113" spans="1:11" ht="28.5" customHeight="1" x14ac:dyDescent="0.25">
      <c r="A113" s="132"/>
      <c r="B113" s="139"/>
      <c r="C113" s="133"/>
      <c r="D113" s="134"/>
      <c r="E113" s="140"/>
      <c r="F113" s="140"/>
      <c r="G113" s="136"/>
      <c r="H113" s="137"/>
      <c r="I113" s="138"/>
      <c r="K113" s="76"/>
    </row>
    <row r="114" spans="1:11" x14ac:dyDescent="0.25">
      <c r="A114" s="121" t="s">
        <v>264</v>
      </c>
      <c r="B114" s="122"/>
      <c r="C114" s="122"/>
      <c r="D114" s="122"/>
      <c r="E114" s="122"/>
      <c r="F114" s="122"/>
      <c r="G114" s="122"/>
      <c r="H114" s="122"/>
      <c r="I114" s="123"/>
    </row>
    <row r="115" spans="1:11" x14ac:dyDescent="0.25">
      <c r="A115" s="2" t="s">
        <v>4</v>
      </c>
      <c r="B115" s="2" t="s">
        <v>5</v>
      </c>
      <c r="C115" s="2" t="s">
        <v>6</v>
      </c>
      <c r="D115" s="2" t="s">
        <v>7</v>
      </c>
      <c r="E115" s="2" t="s">
        <v>8</v>
      </c>
      <c r="F115" s="2" t="s">
        <v>9</v>
      </c>
      <c r="G115" s="3" t="s">
        <v>10</v>
      </c>
      <c r="H115" s="2" t="s">
        <v>11</v>
      </c>
      <c r="I115" s="2" t="s">
        <v>12</v>
      </c>
    </row>
    <row r="116" spans="1:11" ht="45" x14ac:dyDescent="0.25">
      <c r="A116" s="77" t="s">
        <v>265</v>
      </c>
      <c r="B116" s="78">
        <v>45087</v>
      </c>
      <c r="C116" s="78">
        <v>45087</v>
      </c>
      <c r="D116" s="59" t="s">
        <v>266</v>
      </c>
      <c r="E116" s="79" t="s">
        <v>267</v>
      </c>
      <c r="F116" s="79" t="s">
        <v>57</v>
      </c>
      <c r="G116" s="80">
        <v>6</v>
      </c>
      <c r="H116" s="81" t="s">
        <v>268</v>
      </c>
      <c r="I116" s="47" t="s">
        <v>269</v>
      </c>
    </row>
    <row r="117" spans="1:11" ht="120" x14ac:dyDescent="0.25">
      <c r="A117" s="77" t="s">
        <v>270</v>
      </c>
      <c r="B117" s="82">
        <v>45209</v>
      </c>
      <c r="C117" s="82">
        <v>45209</v>
      </c>
      <c r="D117" s="59" t="s">
        <v>271</v>
      </c>
      <c r="E117" s="79" t="s">
        <v>30</v>
      </c>
      <c r="F117" s="79" t="s">
        <v>57</v>
      </c>
      <c r="G117" s="80">
        <v>10</v>
      </c>
      <c r="H117" s="81" t="s">
        <v>272</v>
      </c>
      <c r="I117" s="47" t="s">
        <v>273</v>
      </c>
    </row>
    <row r="118" spans="1:11" ht="120" x14ac:dyDescent="0.25">
      <c r="A118" s="79" t="s">
        <v>265</v>
      </c>
      <c r="B118" s="82">
        <v>45209</v>
      </c>
      <c r="C118" s="82">
        <v>45209</v>
      </c>
      <c r="D118" s="59" t="s">
        <v>266</v>
      </c>
      <c r="E118" s="79" t="s">
        <v>267</v>
      </c>
      <c r="F118" s="79" t="s">
        <v>57</v>
      </c>
      <c r="G118" s="80">
        <v>16</v>
      </c>
      <c r="H118" s="81" t="s">
        <v>274</v>
      </c>
      <c r="I118" s="13" t="s">
        <v>275</v>
      </c>
    </row>
    <row r="119" spans="1:11" ht="123" customHeight="1" x14ac:dyDescent="0.25">
      <c r="A119" s="79" t="s">
        <v>276</v>
      </c>
      <c r="B119" s="82">
        <v>45209</v>
      </c>
      <c r="C119" s="82">
        <v>45209</v>
      </c>
      <c r="D119" s="59" t="s">
        <v>277</v>
      </c>
      <c r="E119" s="79" t="s">
        <v>124</v>
      </c>
      <c r="F119" s="79" t="s">
        <v>57</v>
      </c>
      <c r="G119" s="80">
        <v>10</v>
      </c>
      <c r="H119" s="81" t="s">
        <v>278</v>
      </c>
      <c r="I119" s="13" t="s">
        <v>273</v>
      </c>
    </row>
    <row r="120" spans="1:11" ht="60" x14ac:dyDescent="0.25">
      <c r="A120" s="77" t="s">
        <v>265</v>
      </c>
      <c r="B120" s="78" t="s">
        <v>107</v>
      </c>
      <c r="C120" s="78" t="s">
        <v>107</v>
      </c>
      <c r="D120" s="59" t="s">
        <v>266</v>
      </c>
      <c r="E120" s="79" t="s">
        <v>267</v>
      </c>
      <c r="F120" s="79" t="s">
        <v>57</v>
      </c>
      <c r="G120" s="80">
        <v>6</v>
      </c>
      <c r="H120" s="81" t="s">
        <v>279</v>
      </c>
      <c r="I120" s="13" t="s">
        <v>280</v>
      </c>
    </row>
    <row r="121" spans="1:11" x14ac:dyDescent="0.25">
      <c r="A121" s="25"/>
      <c r="B121" s="25"/>
      <c r="C121" s="25"/>
      <c r="D121" s="25" t="s">
        <v>190</v>
      </c>
      <c r="E121" s="25"/>
      <c r="F121" s="25"/>
      <c r="G121" s="26">
        <f>SUM(G116:G120)</f>
        <v>48</v>
      </c>
      <c r="H121" s="25"/>
      <c r="I121" s="25"/>
    </row>
    <row r="122" spans="1:11" x14ac:dyDescent="0.25">
      <c r="A122" s="24"/>
      <c r="B122" s="2"/>
      <c r="C122" s="24"/>
      <c r="D122" s="40"/>
      <c r="E122" s="69"/>
      <c r="F122" s="69"/>
      <c r="G122" s="83"/>
      <c r="H122" s="31"/>
      <c r="I122" s="24"/>
    </row>
    <row r="123" spans="1:11" x14ac:dyDescent="0.25">
      <c r="A123" s="141" t="s">
        <v>281</v>
      </c>
      <c r="B123" s="142"/>
      <c r="C123" s="142"/>
      <c r="D123" s="142"/>
      <c r="E123" s="142"/>
      <c r="F123" s="142"/>
      <c r="G123" s="142"/>
      <c r="H123" s="142"/>
      <c r="I123" s="143"/>
    </row>
    <row r="124" spans="1:11" x14ac:dyDescent="0.25">
      <c r="A124" s="2" t="s">
        <v>4</v>
      </c>
      <c r="B124" s="2" t="s">
        <v>5</v>
      </c>
      <c r="C124" s="2" t="s">
        <v>6</v>
      </c>
      <c r="D124" s="2" t="s">
        <v>7</v>
      </c>
      <c r="E124" s="2" t="s">
        <v>8</v>
      </c>
      <c r="F124" s="2" t="s">
        <v>9</v>
      </c>
      <c r="G124" s="3" t="s">
        <v>10</v>
      </c>
      <c r="H124" s="2" t="s">
        <v>11</v>
      </c>
      <c r="I124" s="2" t="s">
        <v>12</v>
      </c>
    </row>
    <row r="125" spans="1:11" ht="105" customHeight="1" x14ac:dyDescent="0.25">
      <c r="A125" s="59" t="s">
        <v>282</v>
      </c>
      <c r="B125" s="84">
        <v>45209</v>
      </c>
      <c r="C125" s="85">
        <v>45209</v>
      </c>
      <c r="D125" s="59" t="s">
        <v>283</v>
      </c>
      <c r="E125" s="59" t="s">
        <v>284</v>
      </c>
      <c r="F125" s="47" t="s">
        <v>285</v>
      </c>
      <c r="G125" s="80">
        <v>10</v>
      </c>
      <c r="H125" s="86" t="s">
        <v>286</v>
      </c>
      <c r="I125" s="47" t="s">
        <v>287</v>
      </c>
    </row>
    <row r="126" spans="1:11" ht="105" customHeight="1" x14ac:dyDescent="0.25">
      <c r="A126" s="59" t="s">
        <v>288</v>
      </c>
      <c r="B126" s="84">
        <v>45209</v>
      </c>
      <c r="C126" s="85">
        <v>45209</v>
      </c>
      <c r="D126" s="59" t="s">
        <v>171</v>
      </c>
      <c r="E126" s="59" t="s">
        <v>289</v>
      </c>
      <c r="F126" s="47" t="s">
        <v>285</v>
      </c>
      <c r="G126" s="80">
        <v>10</v>
      </c>
      <c r="H126" s="86" t="s">
        <v>290</v>
      </c>
      <c r="I126" s="47" t="s">
        <v>287</v>
      </c>
    </row>
    <row r="127" spans="1:11" ht="105" customHeight="1" x14ac:dyDescent="0.25">
      <c r="A127" s="59" t="s">
        <v>291</v>
      </c>
      <c r="B127" s="84">
        <v>45209</v>
      </c>
      <c r="C127" s="85">
        <v>45209</v>
      </c>
      <c r="D127" s="59" t="s">
        <v>292</v>
      </c>
      <c r="E127" s="59" t="s">
        <v>293</v>
      </c>
      <c r="F127" s="47" t="s">
        <v>285</v>
      </c>
      <c r="G127" s="80">
        <v>16</v>
      </c>
      <c r="H127" s="86" t="s">
        <v>249</v>
      </c>
      <c r="I127" s="47" t="s">
        <v>294</v>
      </c>
    </row>
    <row r="128" spans="1:11" ht="105" customHeight="1" x14ac:dyDescent="0.25">
      <c r="A128" s="59" t="s">
        <v>295</v>
      </c>
      <c r="B128" s="84">
        <v>45211</v>
      </c>
      <c r="C128" s="85">
        <v>45211</v>
      </c>
      <c r="D128" s="59" t="s">
        <v>296</v>
      </c>
      <c r="E128" s="59" t="s">
        <v>297</v>
      </c>
      <c r="F128" s="47" t="s">
        <v>298</v>
      </c>
      <c r="G128" s="80">
        <v>10</v>
      </c>
      <c r="H128" s="86" t="s">
        <v>299</v>
      </c>
      <c r="I128" s="47" t="s">
        <v>300</v>
      </c>
    </row>
    <row r="129" spans="1:9" ht="105" customHeight="1" x14ac:dyDescent="0.25">
      <c r="A129" s="59" t="s">
        <v>301</v>
      </c>
      <c r="B129" s="84">
        <v>45210</v>
      </c>
      <c r="C129" s="85">
        <v>45210</v>
      </c>
      <c r="D129" s="59" t="s">
        <v>302</v>
      </c>
      <c r="E129" s="59" t="s">
        <v>303</v>
      </c>
      <c r="F129" s="47" t="s">
        <v>298</v>
      </c>
      <c r="G129" s="80">
        <v>10</v>
      </c>
      <c r="H129" s="86" t="s">
        <v>254</v>
      </c>
      <c r="I129" s="47" t="s">
        <v>304</v>
      </c>
    </row>
    <row r="130" spans="1:9" ht="105" customHeight="1" x14ac:dyDescent="0.25">
      <c r="A130" s="59" t="s">
        <v>305</v>
      </c>
      <c r="B130" s="84">
        <v>45210</v>
      </c>
      <c r="C130" s="85">
        <v>45210</v>
      </c>
      <c r="D130" s="59" t="s">
        <v>306</v>
      </c>
      <c r="E130" s="59" t="s">
        <v>307</v>
      </c>
      <c r="F130" s="47" t="s">
        <v>298</v>
      </c>
      <c r="G130" s="80">
        <v>10</v>
      </c>
      <c r="H130" s="86" t="s">
        <v>258</v>
      </c>
      <c r="I130" s="47" t="s">
        <v>304</v>
      </c>
    </row>
    <row r="131" spans="1:9" ht="105" customHeight="1" x14ac:dyDescent="0.25">
      <c r="A131" s="59" t="s">
        <v>308</v>
      </c>
      <c r="B131" s="84">
        <v>45210</v>
      </c>
      <c r="C131" s="85">
        <v>45210</v>
      </c>
      <c r="D131" s="59" t="s">
        <v>309</v>
      </c>
      <c r="E131" s="59" t="s">
        <v>310</v>
      </c>
      <c r="F131" s="47" t="s">
        <v>298</v>
      </c>
      <c r="G131" s="80">
        <v>10</v>
      </c>
      <c r="H131" s="86" t="s">
        <v>262</v>
      </c>
      <c r="I131" s="47" t="s">
        <v>304</v>
      </c>
    </row>
    <row r="132" spans="1:9" ht="105" customHeight="1" x14ac:dyDescent="0.25">
      <c r="A132" s="59" t="s">
        <v>311</v>
      </c>
      <c r="B132" s="84">
        <v>45210</v>
      </c>
      <c r="C132" s="85">
        <v>45210</v>
      </c>
      <c r="D132" s="59" t="s">
        <v>266</v>
      </c>
      <c r="E132" s="59" t="s">
        <v>312</v>
      </c>
      <c r="F132" s="47" t="s">
        <v>298</v>
      </c>
      <c r="G132" s="80">
        <v>10</v>
      </c>
      <c r="H132" s="86" t="s">
        <v>313</v>
      </c>
      <c r="I132" s="47" t="s">
        <v>304</v>
      </c>
    </row>
    <row r="133" spans="1:9" ht="105" customHeight="1" x14ac:dyDescent="0.25">
      <c r="A133" s="59" t="s">
        <v>314</v>
      </c>
      <c r="B133" s="84">
        <v>45210</v>
      </c>
      <c r="C133" s="85">
        <v>45210</v>
      </c>
      <c r="D133" s="59" t="s">
        <v>315</v>
      </c>
      <c r="E133" s="59" t="s">
        <v>316</v>
      </c>
      <c r="F133" s="47" t="s">
        <v>298</v>
      </c>
      <c r="G133" s="80">
        <v>10</v>
      </c>
      <c r="H133" s="86" t="s">
        <v>317</v>
      </c>
      <c r="I133" s="47" t="s">
        <v>304</v>
      </c>
    </row>
    <row r="134" spans="1:9" ht="105" customHeight="1" x14ac:dyDescent="0.25">
      <c r="A134" s="59" t="s">
        <v>318</v>
      </c>
      <c r="B134" s="84">
        <v>45210</v>
      </c>
      <c r="C134" s="85">
        <v>45210</v>
      </c>
      <c r="D134" s="59" t="s">
        <v>319</v>
      </c>
      <c r="E134" s="59" t="s">
        <v>316</v>
      </c>
      <c r="F134" s="47" t="s">
        <v>298</v>
      </c>
      <c r="G134" s="80">
        <v>10</v>
      </c>
      <c r="H134" s="86" t="s">
        <v>320</v>
      </c>
      <c r="I134" s="47" t="s">
        <v>304</v>
      </c>
    </row>
    <row r="135" spans="1:9" ht="105" customHeight="1" x14ac:dyDescent="0.25">
      <c r="A135" s="59" t="s">
        <v>321</v>
      </c>
      <c r="B135" s="84">
        <v>45210</v>
      </c>
      <c r="C135" s="85">
        <v>45210</v>
      </c>
      <c r="D135" s="59" t="s">
        <v>322</v>
      </c>
      <c r="E135" s="59" t="s">
        <v>307</v>
      </c>
      <c r="F135" s="47" t="s">
        <v>298</v>
      </c>
      <c r="G135" s="80">
        <v>10</v>
      </c>
      <c r="H135" s="86" t="s">
        <v>323</v>
      </c>
      <c r="I135" s="47" t="s">
        <v>304</v>
      </c>
    </row>
    <row r="136" spans="1:9" ht="105" customHeight="1" x14ac:dyDescent="0.25">
      <c r="A136" s="59" t="s">
        <v>324</v>
      </c>
      <c r="B136" s="84">
        <v>45210</v>
      </c>
      <c r="C136" s="85">
        <v>45210</v>
      </c>
      <c r="D136" s="59" t="s">
        <v>325</v>
      </c>
      <c r="E136" s="59" t="s">
        <v>16</v>
      </c>
      <c r="F136" s="47" t="s">
        <v>298</v>
      </c>
      <c r="G136" s="80">
        <v>10</v>
      </c>
      <c r="H136" s="86" t="s">
        <v>326</v>
      </c>
      <c r="I136" s="47" t="s">
        <v>304</v>
      </c>
    </row>
    <row r="137" spans="1:9" ht="105" customHeight="1" x14ac:dyDescent="0.25">
      <c r="A137" s="59" t="s">
        <v>301</v>
      </c>
      <c r="B137" s="84">
        <v>45212</v>
      </c>
      <c r="C137" s="85">
        <v>45212</v>
      </c>
      <c r="D137" s="59" t="s">
        <v>302</v>
      </c>
      <c r="E137" s="59" t="s">
        <v>303</v>
      </c>
      <c r="F137" s="47" t="s">
        <v>298</v>
      </c>
      <c r="G137" s="80">
        <v>16</v>
      </c>
      <c r="H137" s="86" t="s">
        <v>327</v>
      </c>
      <c r="I137" s="47" t="s">
        <v>328</v>
      </c>
    </row>
    <row r="138" spans="1:9" ht="105" customHeight="1" x14ac:dyDescent="0.25">
      <c r="A138" s="59" t="s">
        <v>305</v>
      </c>
      <c r="B138" s="84">
        <v>45212</v>
      </c>
      <c r="C138" s="85">
        <v>45212</v>
      </c>
      <c r="D138" s="59" t="s">
        <v>306</v>
      </c>
      <c r="E138" s="59" t="s">
        <v>307</v>
      </c>
      <c r="F138" s="47" t="s">
        <v>298</v>
      </c>
      <c r="G138" s="80">
        <v>16</v>
      </c>
      <c r="H138" s="86" t="s">
        <v>329</v>
      </c>
      <c r="I138" s="47" t="s">
        <v>328</v>
      </c>
    </row>
    <row r="139" spans="1:9" ht="105" customHeight="1" x14ac:dyDescent="0.25">
      <c r="A139" s="59" t="s">
        <v>308</v>
      </c>
      <c r="B139" s="84">
        <v>45212</v>
      </c>
      <c r="C139" s="85">
        <v>45212</v>
      </c>
      <c r="D139" s="59" t="s">
        <v>309</v>
      </c>
      <c r="E139" s="59" t="s">
        <v>310</v>
      </c>
      <c r="F139" s="47" t="s">
        <v>298</v>
      </c>
      <c r="G139" s="80">
        <v>16</v>
      </c>
      <c r="H139" s="86" t="s">
        <v>330</v>
      </c>
      <c r="I139" s="47" t="s">
        <v>328</v>
      </c>
    </row>
    <row r="140" spans="1:9" ht="105" customHeight="1" x14ac:dyDescent="0.25">
      <c r="A140" s="59" t="s">
        <v>311</v>
      </c>
      <c r="B140" s="84">
        <v>45212</v>
      </c>
      <c r="C140" s="85">
        <v>45212</v>
      </c>
      <c r="D140" s="59" t="s">
        <v>266</v>
      </c>
      <c r="E140" s="59" t="s">
        <v>312</v>
      </c>
      <c r="F140" s="47" t="s">
        <v>298</v>
      </c>
      <c r="G140" s="80">
        <v>16</v>
      </c>
      <c r="H140" s="86" t="s">
        <v>331</v>
      </c>
      <c r="I140" s="47" t="s">
        <v>328</v>
      </c>
    </row>
    <row r="141" spans="1:9" ht="105" customHeight="1" x14ac:dyDescent="0.25">
      <c r="A141" s="59" t="s">
        <v>314</v>
      </c>
      <c r="B141" s="84">
        <v>45212</v>
      </c>
      <c r="C141" s="85">
        <v>45212</v>
      </c>
      <c r="D141" s="59" t="s">
        <v>315</v>
      </c>
      <c r="E141" s="59" t="s">
        <v>316</v>
      </c>
      <c r="F141" s="47" t="s">
        <v>298</v>
      </c>
      <c r="G141" s="80">
        <v>16</v>
      </c>
      <c r="H141" s="86" t="s">
        <v>332</v>
      </c>
      <c r="I141" s="47" t="s">
        <v>328</v>
      </c>
    </row>
    <row r="142" spans="1:9" ht="105" customHeight="1" x14ac:dyDescent="0.25">
      <c r="A142" s="59" t="s">
        <v>318</v>
      </c>
      <c r="B142" s="84">
        <v>45212</v>
      </c>
      <c r="C142" s="85">
        <v>45212</v>
      </c>
      <c r="D142" s="59" t="s">
        <v>319</v>
      </c>
      <c r="E142" s="59" t="s">
        <v>316</v>
      </c>
      <c r="F142" s="47" t="s">
        <v>298</v>
      </c>
      <c r="G142" s="80">
        <v>16</v>
      </c>
      <c r="H142" s="86" t="s">
        <v>333</v>
      </c>
      <c r="I142" s="47" t="s">
        <v>328</v>
      </c>
    </row>
    <row r="143" spans="1:9" ht="105" customHeight="1" x14ac:dyDescent="0.25">
      <c r="A143" s="59" t="s">
        <v>321</v>
      </c>
      <c r="B143" s="84">
        <v>45212</v>
      </c>
      <c r="C143" s="85">
        <v>45212</v>
      </c>
      <c r="D143" s="59" t="s">
        <v>322</v>
      </c>
      <c r="E143" s="59" t="s">
        <v>307</v>
      </c>
      <c r="F143" s="47" t="s">
        <v>298</v>
      </c>
      <c r="G143" s="80">
        <v>16</v>
      </c>
      <c r="H143" s="86" t="s">
        <v>208</v>
      </c>
      <c r="I143" s="47" t="s">
        <v>328</v>
      </c>
    </row>
    <row r="144" spans="1:9" ht="105" customHeight="1" x14ac:dyDescent="0.25">
      <c r="A144" s="59" t="s">
        <v>324</v>
      </c>
      <c r="B144" s="84">
        <v>45212</v>
      </c>
      <c r="C144" s="85">
        <v>45212</v>
      </c>
      <c r="D144" s="59" t="s">
        <v>325</v>
      </c>
      <c r="E144" s="59" t="s">
        <v>16</v>
      </c>
      <c r="F144" s="47" t="s">
        <v>298</v>
      </c>
      <c r="G144" s="80">
        <v>16</v>
      </c>
      <c r="H144" s="86" t="s">
        <v>213</v>
      </c>
      <c r="I144" s="47" t="s">
        <v>328</v>
      </c>
    </row>
    <row r="145" spans="1:10" ht="105" customHeight="1" x14ac:dyDescent="0.25">
      <c r="A145" s="59" t="s">
        <v>334</v>
      </c>
      <c r="B145" s="84">
        <v>45219</v>
      </c>
      <c r="C145" s="85">
        <v>45219</v>
      </c>
      <c r="D145" s="59" t="s">
        <v>335</v>
      </c>
      <c r="E145" s="59" t="s">
        <v>303</v>
      </c>
      <c r="F145" s="47" t="s">
        <v>336</v>
      </c>
      <c r="G145" s="80">
        <v>16</v>
      </c>
      <c r="H145" s="86" t="s">
        <v>219</v>
      </c>
      <c r="I145" s="47" t="s">
        <v>337</v>
      </c>
    </row>
    <row r="146" spans="1:10" x14ac:dyDescent="0.25">
      <c r="A146" s="24"/>
      <c r="B146" s="24"/>
      <c r="C146" s="24"/>
      <c r="D146" s="68" t="s">
        <v>190</v>
      </c>
      <c r="E146" s="2"/>
      <c r="F146" s="75"/>
      <c r="G146" s="3">
        <f>SUM(G125:G145)</f>
        <v>270</v>
      </c>
      <c r="H146" s="31"/>
      <c r="I146" s="24"/>
    </row>
    <row r="147" spans="1:10" x14ac:dyDescent="0.25">
      <c r="A147" s="24"/>
      <c r="B147" s="2"/>
      <c r="C147" s="2"/>
      <c r="D147" s="2"/>
      <c r="E147" s="2"/>
      <c r="F147" s="2"/>
      <c r="G147" s="3"/>
      <c r="H147" s="31"/>
      <c r="I147" s="24"/>
    </row>
    <row r="148" spans="1:10" x14ac:dyDescent="0.25">
      <c r="A148" s="121" t="s">
        <v>338</v>
      </c>
      <c r="B148" s="122"/>
      <c r="C148" s="122"/>
      <c r="D148" s="122"/>
      <c r="E148" s="122"/>
      <c r="F148" s="122"/>
      <c r="G148" s="122"/>
      <c r="H148" s="122"/>
      <c r="I148" s="123"/>
    </row>
    <row r="149" spans="1:10" x14ac:dyDescent="0.25">
      <c r="A149" s="2" t="s">
        <v>4</v>
      </c>
      <c r="B149" s="2" t="s">
        <v>5</v>
      </c>
      <c r="C149" s="2" t="s">
        <v>6</v>
      </c>
      <c r="D149" s="2" t="s">
        <v>7</v>
      </c>
      <c r="E149" s="2" t="s">
        <v>8</v>
      </c>
      <c r="F149" s="2" t="s">
        <v>9</v>
      </c>
      <c r="G149" s="3" t="s">
        <v>10</v>
      </c>
      <c r="H149" s="2" t="s">
        <v>11</v>
      </c>
      <c r="I149" s="2" t="s">
        <v>12</v>
      </c>
    </row>
    <row r="150" spans="1:10" ht="75" x14ac:dyDescent="0.25">
      <c r="A150" s="4" t="s">
        <v>339</v>
      </c>
      <c r="B150" s="87">
        <v>45209</v>
      </c>
      <c r="C150" s="87">
        <v>45209</v>
      </c>
      <c r="D150" s="13" t="s">
        <v>340</v>
      </c>
      <c r="E150" s="13" t="s">
        <v>341</v>
      </c>
      <c r="F150" s="47" t="s">
        <v>342</v>
      </c>
      <c r="G150" s="23">
        <v>10</v>
      </c>
      <c r="H150" s="88">
        <v>55</v>
      </c>
      <c r="I150" s="13" t="s">
        <v>343</v>
      </c>
    </row>
    <row r="151" spans="1:10" x14ac:dyDescent="0.25">
      <c r="A151" s="24"/>
      <c r="B151" s="87"/>
      <c r="C151" s="87"/>
      <c r="D151" s="40"/>
      <c r="E151" s="40"/>
      <c r="F151" s="30"/>
      <c r="G151" s="89"/>
      <c r="H151" s="90"/>
      <c r="I151" s="40"/>
    </row>
    <row r="152" spans="1:10" x14ac:dyDescent="0.25">
      <c r="A152" s="24"/>
      <c r="B152" s="87"/>
      <c r="C152" s="87"/>
      <c r="D152" s="40"/>
      <c r="E152" s="40"/>
      <c r="F152" s="30"/>
      <c r="G152" s="89"/>
      <c r="H152" s="90"/>
      <c r="I152" s="40"/>
    </row>
    <row r="153" spans="1:10" x14ac:dyDescent="0.25">
      <c r="A153" s="24"/>
      <c r="B153" s="87"/>
      <c r="C153" s="87"/>
      <c r="D153" s="40"/>
      <c r="E153" s="40"/>
      <c r="F153" s="30"/>
      <c r="G153" s="89"/>
      <c r="H153" s="90"/>
      <c r="I153" s="40"/>
    </row>
    <row r="154" spans="1:10" x14ac:dyDescent="0.25">
      <c r="A154" s="24"/>
      <c r="B154" s="24"/>
      <c r="C154" s="24"/>
      <c r="D154" s="2" t="s">
        <v>190</v>
      </c>
      <c r="E154" s="69"/>
      <c r="F154" s="69"/>
      <c r="G154" s="3">
        <f>SUM(G150:G153)</f>
        <v>10</v>
      </c>
      <c r="H154" s="31"/>
      <c r="I154" s="24"/>
    </row>
    <row r="155" spans="1:10" x14ac:dyDescent="0.25">
      <c r="A155" s="144"/>
      <c r="B155" s="144"/>
      <c r="C155" s="144"/>
      <c r="D155" s="145"/>
      <c r="E155" s="146"/>
      <c r="F155" s="146"/>
      <c r="G155" s="147"/>
      <c r="H155" s="148"/>
      <c r="I155" s="91"/>
    </row>
    <row r="156" spans="1:10" ht="29.25" customHeight="1" x14ac:dyDescent="0.25">
      <c r="A156" s="144"/>
      <c r="B156" s="144"/>
      <c r="C156" s="144"/>
      <c r="D156" s="150" t="s">
        <v>190</v>
      </c>
      <c r="E156" s="151"/>
      <c r="F156" s="151"/>
      <c r="G156" s="152">
        <f xml:space="preserve"> SUM(G154,G104,G93,G88,G112,G61,G81, G76, G50,G146,G71,G121)</f>
        <v>2850.5</v>
      </c>
      <c r="H156" s="148"/>
      <c r="I156" s="91"/>
      <c r="J156" s="92"/>
    </row>
    <row r="157" spans="1:10" ht="34.5" customHeight="1" x14ac:dyDescent="0.25">
      <c r="A157" s="144"/>
      <c r="B157" s="144"/>
      <c r="C157" s="144"/>
      <c r="D157" s="144"/>
      <c r="E157" s="144"/>
      <c r="F157" s="149"/>
      <c r="G157" s="149"/>
      <c r="H157" s="148"/>
      <c r="I157" s="91"/>
      <c r="J157" s="92"/>
    </row>
    <row r="158" spans="1:10" ht="44.25" customHeight="1" x14ac:dyDescent="0.25">
      <c r="A158" s="91"/>
      <c r="B158" s="91"/>
      <c r="C158" s="91"/>
      <c r="D158" s="91"/>
      <c r="E158" s="91"/>
      <c r="F158" s="91"/>
      <c r="G158" s="83"/>
      <c r="H158" s="73"/>
      <c r="I158" s="91"/>
      <c r="J158" s="92"/>
    </row>
    <row r="159" spans="1:10" ht="45" customHeight="1" x14ac:dyDescent="0.25">
      <c r="A159" s="91"/>
      <c r="B159" s="93"/>
      <c r="C159" s="91"/>
      <c r="D159" s="91"/>
      <c r="E159" s="91"/>
      <c r="F159" s="91"/>
      <c r="G159" s="83"/>
      <c r="H159" s="73"/>
      <c r="I159" s="91"/>
      <c r="J159" s="92"/>
    </row>
    <row r="160" spans="1:10" x14ac:dyDescent="0.25">
      <c r="A160" s="91"/>
      <c r="B160" s="91"/>
      <c r="C160" s="91"/>
      <c r="D160" s="91"/>
      <c r="E160" s="91"/>
      <c r="F160" s="91"/>
      <c r="G160" s="83"/>
      <c r="H160" s="73"/>
      <c r="I160" s="91"/>
    </row>
    <row r="161" spans="1:12" x14ac:dyDescent="0.25">
      <c r="A161" s="91"/>
      <c r="B161" s="91"/>
      <c r="C161" s="91"/>
      <c r="D161" s="91"/>
      <c r="E161" s="91"/>
      <c r="F161" s="91"/>
      <c r="G161" s="83"/>
      <c r="H161" s="73"/>
      <c r="I161" s="91"/>
    </row>
    <row r="162" spans="1:12" ht="45.75" customHeight="1" x14ac:dyDescent="0.25">
      <c r="A162" s="91"/>
      <c r="B162" s="91"/>
      <c r="C162" s="91"/>
      <c r="D162" s="91"/>
      <c r="E162" s="91"/>
      <c r="F162" s="91"/>
      <c r="G162" s="83"/>
      <c r="H162" s="73"/>
      <c r="I162" s="91"/>
    </row>
    <row r="163" spans="1:12" ht="42.75" customHeight="1" x14ac:dyDescent="0.25">
      <c r="A163" s="91"/>
      <c r="B163" s="91"/>
      <c r="C163" s="91"/>
      <c r="D163" s="91"/>
      <c r="E163" s="91"/>
      <c r="F163" s="91"/>
      <c r="G163" s="83"/>
      <c r="H163" s="73"/>
      <c r="I163" s="91"/>
    </row>
    <row r="164" spans="1:12" ht="46.5" customHeight="1" x14ac:dyDescent="0.25">
      <c r="D164" s="22" t="s">
        <v>344</v>
      </c>
      <c r="H164" s="73"/>
    </row>
    <row r="165" spans="1:12" ht="50.25" customHeight="1" x14ac:dyDescent="0.25">
      <c r="H165" s="73"/>
    </row>
    <row r="166" spans="1:12" ht="38.25" customHeight="1" x14ac:dyDescent="0.25">
      <c r="H166" s="73"/>
    </row>
    <row r="167" spans="1:12" ht="43.5" customHeight="1" x14ac:dyDescent="0.25">
      <c r="H167" s="73"/>
    </row>
    <row r="168" spans="1:12" ht="39.75" customHeight="1" x14ac:dyDescent="0.25">
      <c r="H168" s="73"/>
    </row>
    <row r="169" spans="1:12" x14ac:dyDescent="0.25">
      <c r="H169" s="73"/>
    </row>
    <row r="170" spans="1:12" x14ac:dyDescent="0.25">
      <c r="H170" s="73"/>
    </row>
    <row r="171" spans="1:12" x14ac:dyDescent="0.25">
      <c r="H171" s="73"/>
    </row>
    <row r="172" spans="1:12" x14ac:dyDescent="0.25">
      <c r="H172" s="73"/>
    </row>
    <row r="173" spans="1:12" x14ac:dyDescent="0.25">
      <c r="H173" s="73"/>
    </row>
    <row r="174" spans="1:12" x14ac:dyDescent="0.25">
      <c r="H174" s="73"/>
    </row>
    <row r="175" spans="1:12" x14ac:dyDescent="0.25">
      <c r="H175" s="73"/>
      <c r="L175" s="95"/>
    </row>
    <row r="176" spans="1:12" x14ac:dyDescent="0.25">
      <c r="H176" s="73"/>
    </row>
    <row r="177" spans="8:8" x14ac:dyDescent="0.25">
      <c r="H177" s="73"/>
    </row>
    <row r="178" spans="8:8" x14ac:dyDescent="0.25">
      <c r="H178" s="73"/>
    </row>
    <row r="179" spans="8:8" x14ac:dyDescent="0.25">
      <c r="H179" s="73"/>
    </row>
    <row r="180" spans="8:8" x14ac:dyDescent="0.25">
      <c r="H180" s="73"/>
    </row>
    <row r="181" spans="8:8" x14ac:dyDescent="0.25">
      <c r="H181" s="73"/>
    </row>
    <row r="182" spans="8:8" x14ac:dyDescent="0.25">
      <c r="H182" s="73"/>
    </row>
    <row r="183" spans="8:8" ht="106.5" customHeight="1" x14ac:dyDescent="0.25">
      <c r="H183" s="73"/>
    </row>
    <row r="184" spans="8:8" ht="105.75" customHeight="1" x14ac:dyDescent="0.25">
      <c r="H184" s="73"/>
    </row>
    <row r="185" spans="8:8" ht="90.75" customHeight="1" x14ac:dyDescent="0.25">
      <c r="H185" s="73"/>
    </row>
    <row r="186" spans="8:8" ht="100.5" customHeight="1" x14ac:dyDescent="0.25">
      <c r="H186" s="73"/>
    </row>
    <row r="187" spans="8:8" ht="89.25" customHeight="1" x14ac:dyDescent="0.25">
      <c r="H187" s="73"/>
    </row>
    <row r="188" spans="8:8" ht="111.75" customHeight="1" x14ac:dyDescent="0.25">
      <c r="H188" s="73"/>
    </row>
    <row r="189" spans="8:8" ht="119.25" customHeight="1" x14ac:dyDescent="0.25">
      <c r="H189" s="73"/>
    </row>
    <row r="190" spans="8:8" ht="95.25" customHeight="1" x14ac:dyDescent="0.25">
      <c r="H190" s="73"/>
    </row>
    <row r="191" spans="8:8" ht="96" customHeight="1" x14ac:dyDescent="0.25">
      <c r="H191" s="73"/>
    </row>
    <row r="192" spans="8:8" ht="75" customHeight="1" x14ac:dyDescent="0.25">
      <c r="H192" s="73"/>
    </row>
    <row r="193" spans="8:9" ht="75" customHeight="1" x14ac:dyDescent="0.25">
      <c r="H193" s="96"/>
      <c r="I193" s="92"/>
    </row>
    <row r="194" spans="8:9" ht="75" customHeight="1" x14ac:dyDescent="0.25">
      <c r="H194" s="96"/>
      <c r="I194" s="92"/>
    </row>
    <row r="195" spans="8:9" ht="75" customHeight="1" x14ac:dyDescent="0.25">
      <c r="H195" s="96"/>
      <c r="I195" s="92"/>
    </row>
    <row r="196" spans="8:9" ht="75" customHeight="1" x14ac:dyDescent="0.25">
      <c r="H196" s="96"/>
      <c r="I196" s="92"/>
    </row>
    <row r="197" spans="8:9" ht="75" customHeight="1" x14ac:dyDescent="0.25">
      <c r="H197" s="73"/>
    </row>
    <row r="198" spans="8:9" ht="75" customHeight="1" x14ac:dyDescent="0.25">
      <c r="H198" s="73"/>
    </row>
    <row r="199" spans="8:9" ht="75" customHeight="1" x14ac:dyDescent="0.25">
      <c r="H199" s="73"/>
    </row>
    <row r="200" spans="8:9" ht="75" customHeight="1" x14ac:dyDescent="0.25">
      <c r="H200" s="73"/>
    </row>
    <row r="201" spans="8:9" ht="75" customHeight="1" x14ac:dyDescent="0.25">
      <c r="H201" s="73"/>
    </row>
    <row r="202" spans="8:9" ht="24.95" customHeight="1" x14ac:dyDescent="0.25">
      <c r="H202" s="73"/>
    </row>
    <row r="203" spans="8:9" x14ac:dyDescent="0.25">
      <c r="H203" s="73"/>
    </row>
    <row r="204" spans="8:9" x14ac:dyDescent="0.25">
      <c r="H204" s="73"/>
    </row>
    <row r="205" spans="8:9" x14ac:dyDescent="0.25">
      <c r="H205" s="73"/>
    </row>
    <row r="206" spans="8:9" x14ac:dyDescent="0.25">
      <c r="H206" s="73"/>
    </row>
    <row r="207" spans="8:9" x14ac:dyDescent="0.25">
      <c r="H207" s="73"/>
    </row>
    <row r="208" spans="8:9" x14ac:dyDescent="0.25">
      <c r="H208" s="73"/>
    </row>
    <row r="209" spans="8:8" x14ac:dyDescent="0.25">
      <c r="H209" s="73"/>
    </row>
    <row r="210" spans="8:8" x14ac:dyDescent="0.25">
      <c r="H210" s="73"/>
    </row>
    <row r="211" spans="8:8" x14ac:dyDescent="0.25">
      <c r="H211" s="73"/>
    </row>
    <row r="212" spans="8:8" x14ac:dyDescent="0.25">
      <c r="H212" s="73"/>
    </row>
    <row r="213" spans="8:8" x14ac:dyDescent="0.25">
      <c r="H213" s="73"/>
    </row>
    <row r="214" spans="8:8" x14ac:dyDescent="0.25">
      <c r="H214" s="73"/>
    </row>
    <row r="215" spans="8:8" x14ac:dyDescent="0.25">
      <c r="H215" s="73"/>
    </row>
    <row r="216" spans="8:8" x14ac:dyDescent="0.25">
      <c r="H216" s="73"/>
    </row>
    <row r="217" spans="8:8" x14ac:dyDescent="0.25">
      <c r="H217" s="73"/>
    </row>
    <row r="218" spans="8:8" ht="38.25" customHeight="1" x14ac:dyDescent="0.25">
      <c r="H218" s="73"/>
    </row>
    <row r="219" spans="8:8" x14ac:dyDescent="0.25">
      <c r="H219" s="73"/>
    </row>
    <row r="220" spans="8:8" x14ac:dyDescent="0.25">
      <c r="H220" s="73"/>
    </row>
    <row r="221" spans="8:8" x14ac:dyDescent="0.25">
      <c r="H221" s="73"/>
    </row>
    <row r="222" spans="8:8" x14ac:dyDescent="0.25">
      <c r="H222" s="73"/>
    </row>
    <row r="223" spans="8:8" x14ac:dyDescent="0.25">
      <c r="H223" s="73"/>
    </row>
    <row r="224" spans="8:8" x14ac:dyDescent="0.25">
      <c r="H224" s="73"/>
    </row>
    <row r="225" spans="8:8" x14ac:dyDescent="0.25">
      <c r="H225" s="73"/>
    </row>
    <row r="226" spans="8:8" x14ac:dyDescent="0.25">
      <c r="H226" s="73"/>
    </row>
    <row r="227" spans="8:8" x14ac:dyDescent="0.25">
      <c r="H227" s="73"/>
    </row>
    <row r="228" spans="8:8" x14ac:dyDescent="0.25">
      <c r="H228" s="73"/>
    </row>
    <row r="229" spans="8:8" x14ac:dyDescent="0.25">
      <c r="H229" s="73"/>
    </row>
    <row r="230" spans="8:8" x14ac:dyDescent="0.25">
      <c r="H230" s="73"/>
    </row>
    <row r="231" spans="8:8" ht="25.5" customHeight="1" x14ac:dyDescent="0.25">
      <c r="H231" s="73"/>
    </row>
    <row r="232" spans="8:8" x14ac:dyDescent="0.25">
      <c r="H232" s="73"/>
    </row>
    <row r="233" spans="8:8" x14ac:dyDescent="0.25">
      <c r="H233" s="73"/>
    </row>
    <row r="234" spans="8:8" x14ac:dyDescent="0.25">
      <c r="H234" s="73"/>
    </row>
    <row r="235" spans="8:8" x14ac:dyDescent="0.25">
      <c r="H235" s="73"/>
    </row>
    <row r="236" spans="8:8" x14ac:dyDescent="0.25">
      <c r="H236" s="73"/>
    </row>
    <row r="237" spans="8:8" x14ac:dyDescent="0.25">
      <c r="H237" s="73"/>
    </row>
    <row r="238" spans="8:8" x14ac:dyDescent="0.25">
      <c r="H238" s="73"/>
    </row>
    <row r="239" spans="8:8" x14ac:dyDescent="0.25">
      <c r="H239" s="73"/>
    </row>
    <row r="240" spans="8:8" x14ac:dyDescent="0.25">
      <c r="H240" s="73"/>
    </row>
    <row r="241" spans="8:8" x14ac:dyDescent="0.25">
      <c r="H241" s="73"/>
    </row>
    <row r="242" spans="8:8" x14ac:dyDescent="0.25">
      <c r="H242" s="73"/>
    </row>
    <row r="243" spans="8:8" x14ac:dyDescent="0.25">
      <c r="H243" s="73"/>
    </row>
    <row r="244" spans="8:8" x14ac:dyDescent="0.25">
      <c r="H244" s="73"/>
    </row>
    <row r="245" spans="8:8" x14ac:dyDescent="0.25">
      <c r="H245" s="73"/>
    </row>
    <row r="246" spans="8:8" x14ac:dyDescent="0.25">
      <c r="H246" s="73"/>
    </row>
    <row r="247" spans="8:8" x14ac:dyDescent="0.25">
      <c r="H247" s="73"/>
    </row>
    <row r="248" spans="8:8" x14ac:dyDescent="0.25">
      <c r="H248" s="73"/>
    </row>
    <row r="249" spans="8:8" x14ac:dyDescent="0.25">
      <c r="H249" s="73"/>
    </row>
    <row r="250" spans="8:8" x14ac:dyDescent="0.25">
      <c r="H250" s="73"/>
    </row>
    <row r="251" spans="8:8" x14ac:dyDescent="0.25">
      <c r="H251" s="73"/>
    </row>
    <row r="252" spans="8:8" x14ac:dyDescent="0.25">
      <c r="H252" s="73"/>
    </row>
    <row r="253" spans="8:8" x14ac:dyDescent="0.25">
      <c r="H253" s="73"/>
    </row>
    <row r="254" spans="8:8" x14ac:dyDescent="0.25">
      <c r="H254" s="73"/>
    </row>
    <row r="255" spans="8:8" x14ac:dyDescent="0.25">
      <c r="H255" s="73"/>
    </row>
    <row r="256" spans="8:8" x14ac:dyDescent="0.25">
      <c r="H256" s="73"/>
    </row>
    <row r="257" spans="8:8" x14ac:dyDescent="0.25">
      <c r="H257" s="73"/>
    </row>
    <row r="258" spans="8:8" x14ac:dyDescent="0.25">
      <c r="H258" s="73"/>
    </row>
    <row r="259" spans="8:8" x14ac:dyDescent="0.25">
      <c r="H259" s="73"/>
    </row>
    <row r="260" spans="8:8" x14ac:dyDescent="0.25">
      <c r="H260" s="73"/>
    </row>
    <row r="261" spans="8:8" x14ac:dyDescent="0.25">
      <c r="H261" s="73"/>
    </row>
    <row r="262" spans="8:8" x14ac:dyDescent="0.25">
      <c r="H262" s="73"/>
    </row>
    <row r="263" spans="8:8" x14ac:dyDescent="0.25">
      <c r="H263" s="73"/>
    </row>
    <row r="264" spans="8:8" x14ac:dyDescent="0.25">
      <c r="H264" s="73"/>
    </row>
    <row r="265" spans="8:8" x14ac:dyDescent="0.25">
      <c r="H265" s="73"/>
    </row>
    <row r="266" spans="8:8" x14ac:dyDescent="0.25">
      <c r="H266" s="73"/>
    </row>
    <row r="267" spans="8:8" x14ac:dyDescent="0.25">
      <c r="H267" s="73"/>
    </row>
    <row r="268" spans="8:8" x14ac:dyDescent="0.25">
      <c r="H268" s="73"/>
    </row>
    <row r="269" spans="8:8" x14ac:dyDescent="0.25">
      <c r="H269" s="73"/>
    </row>
    <row r="632" ht="26.25" customHeight="1" x14ac:dyDescent="0.25"/>
    <row r="673" ht="25.5" customHeight="1" x14ac:dyDescent="0.25"/>
    <row r="728" ht="30" customHeight="1" x14ac:dyDescent="0.25"/>
    <row r="740" ht="26.25" customHeight="1" x14ac:dyDescent="0.25"/>
    <row r="746" ht="30.75" customHeight="1" x14ac:dyDescent="0.25"/>
    <row r="750" ht="22.5" customHeight="1" x14ac:dyDescent="0.25"/>
    <row r="751" ht="21" customHeight="1" x14ac:dyDescent="0.25"/>
    <row r="752" ht="27.75" customHeight="1" x14ac:dyDescent="0.25"/>
    <row r="753" ht="27.75" customHeight="1" x14ac:dyDescent="0.25"/>
    <row r="767" ht="33.75" customHeight="1" x14ac:dyDescent="0.25"/>
    <row r="777" ht="26.25" customHeight="1" x14ac:dyDescent="0.25"/>
    <row r="778" ht="42.75" customHeight="1" x14ac:dyDescent="0.25"/>
    <row r="779" ht="25.5" customHeight="1" x14ac:dyDescent="0.25"/>
    <row r="780" ht="15" customHeight="1" x14ac:dyDescent="0.25"/>
    <row r="811" ht="18" customHeight="1" x14ac:dyDescent="0.25"/>
    <row r="823" spans="8:8" x14ac:dyDescent="0.25">
      <c r="H823" s="97"/>
    </row>
    <row r="868" ht="27.75" customHeight="1" x14ac:dyDescent="0.25"/>
    <row r="871" ht="29.25" customHeight="1" x14ac:dyDescent="0.25"/>
    <row r="873" ht="24" customHeight="1" x14ac:dyDescent="0.25"/>
    <row r="876" ht="42.75" customHeight="1" x14ac:dyDescent="0.25"/>
    <row r="877" ht="20.25" customHeight="1" x14ac:dyDescent="0.25"/>
    <row r="879" ht="22.5" customHeight="1" x14ac:dyDescent="0.25"/>
    <row r="882" ht="24.75" customHeight="1" x14ac:dyDescent="0.25"/>
    <row r="884" ht="24" customHeight="1" x14ac:dyDescent="0.25"/>
    <row r="888" ht="23.25" customHeight="1" x14ac:dyDescent="0.25"/>
    <row r="891" ht="21.75" customHeight="1" x14ac:dyDescent="0.25"/>
    <row r="894" ht="25.5" customHeight="1" x14ac:dyDescent="0.25"/>
    <row r="897" ht="22.5" customHeight="1" x14ac:dyDescent="0.25"/>
    <row r="900" ht="25.5" customHeight="1" x14ac:dyDescent="0.25"/>
    <row r="903" ht="24" customHeight="1" x14ac:dyDescent="0.25"/>
    <row r="906" ht="26.25" customHeight="1" x14ac:dyDescent="0.25"/>
    <row r="909" ht="24.75" customHeight="1" x14ac:dyDescent="0.25"/>
    <row r="912" ht="27" customHeight="1" x14ac:dyDescent="0.25"/>
    <row r="915" ht="21.75" customHeight="1" x14ac:dyDescent="0.25"/>
    <row r="918" ht="22.5" customHeight="1" x14ac:dyDescent="0.25"/>
    <row r="943" ht="25.5" customHeight="1" x14ac:dyDescent="0.25"/>
    <row r="946" ht="28.5" customHeight="1" x14ac:dyDescent="0.25"/>
    <row r="949" ht="25.5" customHeight="1" x14ac:dyDescent="0.25"/>
    <row r="952" ht="23.25" customHeight="1" x14ac:dyDescent="0.25"/>
    <row r="955" ht="24.75" customHeight="1" x14ac:dyDescent="0.25"/>
    <row r="958" ht="27" customHeight="1" x14ac:dyDescent="0.25"/>
    <row r="961" ht="21.75" customHeight="1" x14ac:dyDescent="0.25"/>
  </sheetData>
  <mergeCells count="16">
    <mergeCell ref="A114:I114"/>
    <mergeCell ref="A123:I123"/>
    <mergeCell ref="A148:I148"/>
    <mergeCell ref="A106:I106"/>
    <mergeCell ref="A68:I68"/>
    <mergeCell ref="A73:I73"/>
    <mergeCell ref="A78:I78"/>
    <mergeCell ref="A83:I83"/>
    <mergeCell ref="A90:I90"/>
    <mergeCell ref="A95:I95"/>
    <mergeCell ref="A1:I1"/>
    <mergeCell ref="A2:I2"/>
    <mergeCell ref="A3:I3"/>
    <mergeCell ref="A4:I4"/>
    <mergeCell ref="A52:I52"/>
    <mergeCell ref="A63:I63"/>
  </mergeCells>
  <printOptions horizontalCentered="1"/>
  <pageMargins left="0.7" right="0.7" top="0.75" bottom="0.75" header="0.3" footer="0.3"/>
  <pageSetup paperSize="120" scale="9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2023-11-14T18:24:45Z</dcterms:created>
  <dcterms:modified xsi:type="dcterms:W3CDTF">2023-11-14T18:33:21Z</dcterms:modified>
</cp:coreProperties>
</file>