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Noviembre\est\"/>
    </mc:Choice>
  </mc:AlternateContent>
  <xr:revisionPtr revIDLastSave="0" documentId="13_ncr:1_{1E31745C-F93C-4A44-9FB0-AF47D3B99EB5}" xr6:coauthVersionLast="47" xr6:coauthVersionMax="47" xr10:uidLastSave="{00000000-0000-0000-0000-000000000000}"/>
  <bookViews>
    <workbookView xWindow="33885" yWindow="885" windowWidth="21600" windowHeight="14415" xr2:uid="{00000000-000D-0000-FFFF-FFFF00000000}"/>
  </bookViews>
  <sheets>
    <sheet name="SEPTIEMBRE" sheetId="3" r:id="rId1"/>
  </sheets>
  <calcPr calcId="191029"/>
</workbook>
</file>

<file path=xl/calcChain.xml><?xml version="1.0" encoding="utf-8"?>
<calcChain xmlns="http://schemas.openxmlformats.org/spreadsheetml/2006/main">
  <c r="M7" i="3" l="1"/>
  <c r="M12" i="3"/>
  <c r="M9" i="3"/>
  <c r="J78" i="3"/>
  <c r="M24" i="3"/>
  <c r="M35" i="3"/>
  <c r="M25" i="3" l="1"/>
  <c r="M29" i="3"/>
  <c r="M30" i="3"/>
  <c r="M31" i="3"/>
  <c r="M36" i="3"/>
  <c r="M34" i="3"/>
  <c r="M33" i="3"/>
  <c r="M32" i="3"/>
  <c r="M28" i="3"/>
  <c r="M26" i="3"/>
  <c r="M27" i="3"/>
  <c r="M23" i="3"/>
  <c r="M22" i="3"/>
  <c r="M21" i="3"/>
  <c r="M20" i="3"/>
  <c r="M19" i="3"/>
  <c r="M18" i="3"/>
  <c r="M17" i="3"/>
  <c r="M16" i="3"/>
  <c r="M15" i="3"/>
  <c r="M14" i="3"/>
  <c r="M13" i="3"/>
  <c r="M11" i="3"/>
  <c r="M8" i="3"/>
  <c r="M6" i="3"/>
  <c r="M38" i="3"/>
  <c r="M39" i="3"/>
  <c r="M37" i="3"/>
  <c r="L40" i="3" l="1"/>
  <c r="K40" i="3"/>
  <c r="J40" i="3"/>
  <c r="I40" i="3"/>
  <c r="H40" i="3"/>
  <c r="G40" i="3"/>
  <c r="F40" i="3"/>
  <c r="E40" i="3"/>
  <c r="D40" i="3"/>
  <c r="C40" i="3"/>
  <c r="B40" i="3"/>
  <c r="N61" i="3" l="1"/>
  <c r="M40" i="3" l="1"/>
  <c r="M60" i="3"/>
  <c r="K78" i="3" l="1"/>
  <c r="G74" i="3" l="1"/>
  <c r="F74" i="3"/>
  <c r="O51" i="3" l="1"/>
  <c r="L61" i="3"/>
  <c r="K61" i="3"/>
  <c r="J61" i="3"/>
  <c r="I61" i="3"/>
  <c r="H61" i="3"/>
  <c r="G61" i="3"/>
  <c r="F61" i="3"/>
  <c r="E61" i="3"/>
  <c r="D61" i="3"/>
  <c r="C61" i="3"/>
  <c r="B61" i="3"/>
  <c r="M58" i="3" l="1"/>
  <c r="M59" i="3"/>
  <c r="C93" i="3"/>
  <c r="B93" i="3"/>
  <c r="O84" i="3"/>
  <c r="N84" i="3"/>
  <c r="M61" i="3"/>
</calcChain>
</file>

<file path=xl/sharedStrings.xml><?xml version="1.0" encoding="utf-8"?>
<sst xmlns="http://schemas.openxmlformats.org/spreadsheetml/2006/main" count="178" uniqueCount="148">
  <si>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</si>
  <si>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</si>
  <si>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</si>
  <si>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</si>
  <si>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</si>
  <si>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</si>
  <si>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</si>
  <si>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</si>
  <si>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</si>
  <si>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</si>
  <si>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</si>
  <si>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</si>
  <si>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</si>
  <si>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</si>
  <si>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</si>
  <si>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</si>
  <si>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</si>
  <si>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</si>
  <si>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</si>
  <si>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</si>
  <si>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</si>
  <si>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</si>
  <si>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</si>
  <si>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</si>
  <si>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</si>
  <si>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</si>
  <si>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</si>
  <si>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</si>
  <si>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</si>
  <si>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</si>
  <si>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</si>
  <si>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</si>
  <si>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</si>
  <si>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</si>
  <si>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</si>
  <si>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</si>
  <si>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</si>
  <si>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</si>
  <si>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</si>
  <si>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</si>
  <si>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</si>
  <si>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</si>
  <si>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</si>
  <si>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</si>
  <si>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</si>
  <si>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</si>
  <si>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</si>
  <si>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</si>
  <si>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</si>
  <si>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</si>
  <si>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</si>
  <si>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</si>
  <si>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</si>
  <si>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</si>
  <si>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</si>
  <si>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</si>
  <si>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</si>
  <si>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</si>
  <si>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</si>
  <si>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</si>
  <si>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</si>
  <si>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</si>
  <si>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</si>
  <si>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</si>
  <si>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</si>
  <si>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</si>
  <si>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</si>
  <si>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</si>
  <si>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</si>
  <si>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</si>
  <si>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</si>
  <si>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</si>
  <si>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</si>
  <si>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</si>
  <si>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</si>
  <si>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</si>
  <si>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</si>
  <si>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</si>
  <si>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</si>
  <si>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</si>
  <si>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</si>
  <si>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</si>
  <si>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</si>
  <si>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</si>
  <si>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</si>
  <si>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</si>
  <si>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</si>
  <si>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</si>
  <si>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</si>
  <si>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</si>
  <si>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</si>
  <si>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</si>
  <si>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</si>
  <si>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</si>
  <si>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</si>
  <si>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</si>
  <si>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</si>
  <si>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</si>
  <si>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</si>
  <si>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</si>
  <si>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</si>
  <si>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</si>
  <si>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</si>
  <si>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</si>
  <si>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</si>
  <si>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</si>
  <si>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</si>
  <si>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</si>
  <si>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</si>
  <si>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</si>
  <si>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</si>
  <si>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</si>
  <si>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</si>
  <si>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</si>
  <si>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Accidente Vehícular</t>
  </si>
  <si>
    <t>Arbol caido</t>
  </si>
  <si>
    <t>Basura incendiada</t>
  </si>
  <si>
    <t>Captura de Abejas</t>
  </si>
  <si>
    <t>Derrumbes o Colapso</t>
  </si>
  <si>
    <t>Desperfecto eléctrico</t>
  </si>
  <si>
    <t>Escape de gas</t>
  </si>
  <si>
    <t>Falsa alarma</t>
  </si>
  <si>
    <t>Incendio de Masa Vegetal</t>
  </si>
  <si>
    <t>Incendio Estructural</t>
  </si>
  <si>
    <t>Incendio Vehícular</t>
  </si>
  <si>
    <t>Materiales Peligroso</t>
  </si>
  <si>
    <t>Persona con problemas de salud (herido)</t>
  </si>
  <si>
    <t>Personas atrapadas en Ascensor</t>
  </si>
  <si>
    <t>Puerta cerrada con adulto o niño</t>
  </si>
  <si>
    <t>Quema controlada</t>
  </si>
  <si>
    <t>Vigilia de barco con carga peligrosa</t>
  </si>
  <si>
    <t>Comida Consumida</t>
  </si>
  <si>
    <t>Inundaciones</t>
  </si>
  <si>
    <t>Alarma de incendio activada</t>
  </si>
  <si>
    <t>Movimiento sísmico</t>
  </si>
  <si>
    <t>Rescate de animales</t>
  </si>
  <si>
    <t>TANQUE DE GAS EN LLAMAS</t>
  </si>
  <si>
    <t>Amenaza de Bomba</t>
  </si>
  <si>
    <t>Avión con Desperfecto Mecánico</t>
  </si>
  <si>
    <t>Accidentes Aéreos</t>
  </si>
  <si>
    <t>Desalojo</t>
  </si>
  <si>
    <t>Incendios Marítimos</t>
  </si>
  <si>
    <t>Puerta cerrada con estufa encendida</t>
  </si>
  <si>
    <t>Incendios de Bosques</t>
  </si>
  <si>
    <t>Estufa incendiada</t>
  </si>
  <si>
    <t>Derrame de combustible</t>
  </si>
  <si>
    <t>EMERGENCIAS A NIVEL NACIONAL  MES DE OCTUBRE 2023</t>
  </si>
  <si>
    <t xml:space="preserve">DEL MES DE OCTUBRE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</si>
</sst>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7" fontId="13" fillId="2" borderId="11" xfId="0" applyNumberFormat="1" applyFont="1" applyFill="1" applyBorder="1" applyAlignment="1">
      <alignment horizontal="left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2 2" xfId="4" xr:uid="{00000000-0005-0000-0000-000002000000}"/>
    <cellStyle name="Normal 2 3" xfId="3" xr:uid="{00000000-0005-0000-0000-000003000000}"/>
    <cellStyle name="Normal 2 3 2" xfId="6" xr:uid="{00000000-0005-0000-0000-000004000000}"/>
    <cellStyle name="Normal 2 4" xfId="7" xr:uid="{00000000-0005-0000-0000-000005000000}"/>
    <cellStyle name="Normal 3" xfId="2" xr:uid="{00000000-0005-0000-0000-000006000000}"/>
    <cellStyle name="Normal 3 2" xfId="5" xr:uid="{00000000-0005-0000-0000-000007000000}"/>
    <cellStyle name="Normal 3 3" xfId="8" xr:uid="{00000000-0005-0000-0000-000008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3"/>
  <sheetViews>
    <sheetView tabSelected="1" zoomScale="60" zoomScaleNormal="60" workbookViewId="0">
      <selection activeCell="T70" sqref="T70"/>
    </sheetView>
  </sheetViews>
  <sheetFormatPr defaultColWidth="11.42578125" defaultRowHeight="15" x14ac:dyDescent="0.2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9.855468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3" ht="18.75" x14ac:dyDescent="0.3">
      <c r="A1" s="2"/>
      <c r="B1" s="75" t="s">
        <v>12</v>
      </c>
      <c r="C1" s="75"/>
      <c r="D1" s="75"/>
      <c r="E1" s="75"/>
      <c r="F1" s="75"/>
      <c r="G1" s="75"/>
      <c r="H1" s="75"/>
      <c r="I1" s="75"/>
      <c r="J1" s="75"/>
      <c r="K1" s="6"/>
      <c r="L1" s="6"/>
      <c r="M1" s="3"/>
    </row>
    <row r="2" spans="1:13" ht="18.75" x14ac:dyDescent="0.3">
      <c r="A2" s="4"/>
      <c r="B2" s="76" t="s">
        <v>111</v>
      </c>
      <c r="C2" s="76"/>
      <c r="D2" s="76"/>
      <c r="E2" s="76"/>
      <c r="F2" s="76"/>
      <c r="G2" s="76"/>
      <c r="H2" s="76"/>
      <c r="I2" s="76"/>
      <c r="J2" s="76"/>
      <c r="M2" s="5"/>
    </row>
    <row r="3" spans="1:13" ht="18.75" x14ac:dyDescent="0.3">
      <c r="A3" s="4"/>
      <c r="B3" s="76" t="s">
        <v>146</v>
      </c>
      <c r="C3" s="76"/>
      <c r="D3" s="76"/>
      <c r="E3" s="76"/>
      <c r="F3" s="76"/>
      <c r="G3" s="76"/>
      <c r="H3" s="76"/>
      <c r="I3" s="76"/>
      <c r="J3" s="76"/>
      <c r="M3" s="5"/>
    </row>
    <row r="4" spans="1:13" x14ac:dyDescent="0.25">
      <c r="A4" s="4"/>
      <c r="M4" s="5"/>
    </row>
    <row r="5" spans="1:13" ht="38.25" customHeight="1" x14ac:dyDescent="0.25">
      <c r="A5" s="31"/>
      <c r="B5" s="34" t="s">
        <v>109</v>
      </c>
      <c r="C5" s="34" t="s">
        <v>3</v>
      </c>
      <c r="D5" s="34" t="s">
        <v>0</v>
      </c>
      <c r="E5" s="34" t="s">
        <v>1</v>
      </c>
      <c r="F5" s="34" t="s">
        <v>2</v>
      </c>
      <c r="G5" s="8" t="s">
        <v>4</v>
      </c>
      <c r="H5" s="8" t="s">
        <v>5</v>
      </c>
      <c r="I5" s="34" t="s">
        <v>7</v>
      </c>
      <c r="J5" s="8" t="s">
        <v>110</v>
      </c>
      <c r="K5" s="8" t="s">
        <v>108</v>
      </c>
      <c r="L5" s="34" t="s">
        <v>6</v>
      </c>
      <c r="M5" s="35" t="s">
        <v>14</v>
      </c>
    </row>
    <row r="6" spans="1:13" ht="15.75" x14ac:dyDescent="0.25">
      <c r="A6" s="50" t="s">
        <v>114</v>
      </c>
      <c r="B6" s="46">
        <v>2</v>
      </c>
      <c r="C6" s="46">
        <v>8</v>
      </c>
      <c r="D6" s="46">
        <v>15</v>
      </c>
      <c r="E6" s="46">
        <v>7</v>
      </c>
      <c r="F6" s="46">
        <v>12</v>
      </c>
      <c r="G6" s="46">
        <v>15</v>
      </c>
      <c r="H6" s="46">
        <v>9</v>
      </c>
      <c r="I6" s="46">
        <v>24</v>
      </c>
      <c r="J6" s="46">
        <v>7</v>
      </c>
      <c r="K6" s="46">
        <v>15</v>
      </c>
      <c r="L6" s="46">
        <v>28</v>
      </c>
      <c r="M6" s="52">
        <f>SUM(B6:L6)</f>
        <v>142</v>
      </c>
    </row>
    <row r="7" spans="1:13" ht="15.75" x14ac:dyDescent="0.25">
      <c r="A7" s="50" t="s">
        <v>139</v>
      </c>
      <c r="B7" s="46"/>
      <c r="C7" s="46"/>
      <c r="D7" s="46"/>
      <c r="E7" s="46"/>
      <c r="F7" s="46"/>
      <c r="G7" s="46"/>
      <c r="H7" s="46"/>
      <c r="I7" s="46">
        <v>1</v>
      </c>
      <c r="J7" s="46"/>
      <c r="K7" s="46"/>
      <c r="L7" s="46"/>
      <c r="M7" s="52">
        <f>SUM(B7:L7)</f>
        <v>1</v>
      </c>
    </row>
    <row r="8" spans="1:13" ht="15.75" x14ac:dyDescent="0.25">
      <c r="A8" s="50" t="s">
        <v>10</v>
      </c>
      <c r="B8" s="46">
        <v>2</v>
      </c>
      <c r="C8" s="46">
        <v>1</v>
      </c>
      <c r="D8" s="46">
        <v>3</v>
      </c>
      <c r="E8" s="46">
        <v>1</v>
      </c>
      <c r="F8" s="46"/>
      <c r="G8" s="46"/>
      <c r="H8" s="46">
        <v>3</v>
      </c>
      <c r="I8" s="46">
        <v>11</v>
      </c>
      <c r="J8" s="46">
        <v>1</v>
      </c>
      <c r="K8" s="46">
        <v>1</v>
      </c>
      <c r="L8" s="46">
        <v>1</v>
      </c>
      <c r="M8" s="53">
        <f>SUM(B8:L8)</f>
        <v>24</v>
      </c>
    </row>
    <row r="9" spans="1:13" ht="15.75" x14ac:dyDescent="0.25">
      <c r="A9" s="50" t="s">
        <v>133</v>
      </c>
      <c r="B9" s="51"/>
      <c r="C9" s="51"/>
      <c r="D9" s="46"/>
      <c r="E9" s="46"/>
      <c r="F9" s="46">
        <v>1</v>
      </c>
      <c r="G9" s="51"/>
      <c r="H9" s="51"/>
      <c r="I9" s="46">
        <v>1</v>
      </c>
      <c r="J9" s="51"/>
      <c r="K9" s="51"/>
      <c r="L9" s="51"/>
      <c r="M9" s="49">
        <f>SUM(B9:L9)</f>
        <v>2</v>
      </c>
    </row>
    <row r="10" spans="1:13" ht="15.75" x14ac:dyDescent="0.25">
      <c r="A10" s="50" t="s">
        <v>137</v>
      </c>
      <c r="B10" s="51"/>
      <c r="C10" s="51"/>
      <c r="D10" s="46"/>
      <c r="E10" s="46"/>
      <c r="F10" s="46"/>
      <c r="G10" s="51"/>
      <c r="H10" s="51"/>
      <c r="I10" s="46"/>
      <c r="J10" s="51"/>
      <c r="K10" s="51"/>
      <c r="L10" s="51"/>
      <c r="M10" s="49">
        <v>0</v>
      </c>
    </row>
    <row r="11" spans="1:13" ht="15.75" x14ac:dyDescent="0.25">
      <c r="A11" s="50" t="s">
        <v>115</v>
      </c>
      <c r="B11" s="46">
        <v>5</v>
      </c>
      <c r="C11" s="46">
        <v>4</v>
      </c>
      <c r="D11" s="46">
        <v>5</v>
      </c>
      <c r="E11" s="46">
        <v>9</v>
      </c>
      <c r="F11" s="46">
        <v>4</v>
      </c>
      <c r="G11" s="46">
        <v>6</v>
      </c>
      <c r="H11" s="46">
        <v>16</v>
      </c>
      <c r="I11" s="46">
        <v>20</v>
      </c>
      <c r="J11" s="46">
        <v>5</v>
      </c>
      <c r="K11" s="51">
        <v>11</v>
      </c>
      <c r="L11" s="46">
        <v>2</v>
      </c>
      <c r="M11" s="53">
        <f>SUM(B11:L11)</f>
        <v>87</v>
      </c>
    </row>
    <row r="12" spans="1:13" ht="15.75" x14ac:dyDescent="0.25">
      <c r="A12" s="50" t="s">
        <v>138</v>
      </c>
      <c r="B12" s="46"/>
      <c r="C12" s="46"/>
      <c r="D12" s="46"/>
      <c r="E12" s="46"/>
      <c r="F12" s="46"/>
      <c r="G12" s="46"/>
      <c r="H12" s="46"/>
      <c r="I12" s="46">
        <v>2</v>
      </c>
      <c r="J12" s="46"/>
      <c r="K12" s="54"/>
      <c r="L12" s="46"/>
      <c r="M12" s="53">
        <f>SUM(B12:L12)</f>
        <v>2</v>
      </c>
    </row>
    <row r="13" spans="1:13" ht="15.75" x14ac:dyDescent="0.25">
      <c r="A13" s="50" t="s">
        <v>116</v>
      </c>
      <c r="B13" s="46">
        <v>1</v>
      </c>
      <c r="C13" s="46">
        <v>2</v>
      </c>
      <c r="D13" s="46"/>
      <c r="E13" s="46"/>
      <c r="F13" s="46">
        <v>2</v>
      </c>
      <c r="G13" s="46"/>
      <c r="H13" s="46"/>
      <c r="I13" s="46">
        <v>16</v>
      </c>
      <c r="J13" s="46">
        <v>3</v>
      </c>
      <c r="K13" s="51">
        <v>3</v>
      </c>
      <c r="L13" s="46"/>
      <c r="M13" s="53">
        <f t="shared" ref="M13:M39" si="0">SUM(B13:L13)</f>
        <v>27</v>
      </c>
    </row>
    <row r="14" spans="1:13" ht="15.75" x14ac:dyDescent="0.25">
      <c r="A14" s="50" t="s">
        <v>117</v>
      </c>
      <c r="B14" s="46">
        <v>11</v>
      </c>
      <c r="C14" s="46">
        <v>11</v>
      </c>
      <c r="D14" s="46">
        <v>12</v>
      </c>
      <c r="E14" s="46">
        <v>23</v>
      </c>
      <c r="F14" s="46">
        <v>13</v>
      </c>
      <c r="G14" s="46">
        <v>10</v>
      </c>
      <c r="H14" s="46">
        <v>34</v>
      </c>
      <c r="I14" s="46">
        <v>283</v>
      </c>
      <c r="J14" s="46">
        <v>33</v>
      </c>
      <c r="K14" s="46">
        <v>114</v>
      </c>
      <c r="L14" s="46">
        <v>40</v>
      </c>
      <c r="M14" s="53">
        <f t="shared" si="0"/>
        <v>584</v>
      </c>
    </row>
    <row r="15" spans="1:13" ht="15.75" x14ac:dyDescent="0.25">
      <c r="A15" s="50" t="s">
        <v>131</v>
      </c>
      <c r="B15" s="46"/>
      <c r="C15" s="46"/>
      <c r="D15" s="46"/>
      <c r="E15" s="46">
        <v>1</v>
      </c>
      <c r="F15" s="46"/>
      <c r="G15" s="46"/>
      <c r="H15" s="46"/>
      <c r="I15" s="46">
        <v>3</v>
      </c>
      <c r="J15" s="46"/>
      <c r="K15" s="46">
        <v>1</v>
      </c>
      <c r="L15" s="46">
        <v>1</v>
      </c>
      <c r="M15" s="52">
        <f t="shared" si="0"/>
        <v>6</v>
      </c>
    </row>
    <row r="16" spans="1:13" ht="15.75" x14ac:dyDescent="0.25">
      <c r="A16" s="50" t="s">
        <v>9</v>
      </c>
      <c r="B16" s="46">
        <v>3</v>
      </c>
      <c r="C16" s="46">
        <v>2</v>
      </c>
      <c r="D16" s="46">
        <v>2</v>
      </c>
      <c r="E16" s="46">
        <v>5</v>
      </c>
      <c r="F16" s="46">
        <v>1</v>
      </c>
      <c r="G16" s="46"/>
      <c r="H16" s="46">
        <v>5</v>
      </c>
      <c r="I16" s="46">
        <v>15</v>
      </c>
      <c r="J16" s="46">
        <v>16</v>
      </c>
      <c r="K16" s="46">
        <v>6</v>
      </c>
      <c r="L16" s="46">
        <v>5</v>
      </c>
      <c r="M16" s="53">
        <f t="shared" si="0"/>
        <v>60</v>
      </c>
    </row>
    <row r="17" spans="1:13" ht="15.75" x14ac:dyDescent="0.25">
      <c r="A17" s="50" t="s">
        <v>145</v>
      </c>
      <c r="B17" s="54"/>
      <c r="C17" s="54">
        <v>1</v>
      </c>
      <c r="D17" s="46"/>
      <c r="E17" s="54"/>
      <c r="F17" s="54"/>
      <c r="G17" s="54"/>
      <c r="H17" s="54"/>
      <c r="I17" s="46">
        <v>6</v>
      </c>
      <c r="J17" s="54"/>
      <c r="K17" s="54">
        <v>3</v>
      </c>
      <c r="L17" s="46"/>
      <c r="M17" s="53">
        <f t="shared" si="0"/>
        <v>10</v>
      </c>
    </row>
    <row r="18" spans="1:13" ht="15.75" x14ac:dyDescent="0.25">
      <c r="A18" s="50" t="s">
        <v>118</v>
      </c>
      <c r="B18" s="51"/>
      <c r="C18" s="46"/>
      <c r="D18" s="46"/>
      <c r="E18" s="51"/>
      <c r="F18" s="51">
        <v>2</v>
      </c>
      <c r="G18" s="51"/>
      <c r="H18" s="51"/>
      <c r="I18" s="46"/>
      <c r="J18" s="51"/>
      <c r="K18" s="46"/>
      <c r="L18" s="46"/>
      <c r="M18" s="49">
        <f t="shared" si="0"/>
        <v>2</v>
      </c>
    </row>
    <row r="19" spans="1:13" ht="15.75" x14ac:dyDescent="0.25">
      <c r="A19" s="50" t="s">
        <v>140</v>
      </c>
      <c r="B19" s="51"/>
      <c r="C19" s="46"/>
      <c r="D19" s="46"/>
      <c r="E19" s="51"/>
      <c r="F19" s="51"/>
      <c r="G19" s="51"/>
      <c r="H19" s="51"/>
      <c r="I19" s="46"/>
      <c r="J19" s="51"/>
      <c r="K19" s="46"/>
      <c r="L19" s="46"/>
      <c r="M19" s="49">
        <f t="shared" si="0"/>
        <v>0</v>
      </c>
    </row>
    <row r="20" spans="1:13" ht="15.75" x14ac:dyDescent="0.25">
      <c r="A20" s="50" t="s">
        <v>119</v>
      </c>
      <c r="B20" s="51">
        <v>6</v>
      </c>
      <c r="C20" s="51">
        <v>7</v>
      </c>
      <c r="D20" s="51">
        <v>3</v>
      </c>
      <c r="E20" s="51">
        <v>4</v>
      </c>
      <c r="F20" s="46">
        <v>1</v>
      </c>
      <c r="G20" s="51">
        <v>4</v>
      </c>
      <c r="H20" s="51">
        <v>9</v>
      </c>
      <c r="I20" s="51">
        <v>26</v>
      </c>
      <c r="J20" s="51">
        <v>7</v>
      </c>
      <c r="K20" s="51">
        <v>8</v>
      </c>
      <c r="L20" s="51">
        <v>10</v>
      </c>
      <c r="M20" s="49">
        <f t="shared" si="0"/>
        <v>85</v>
      </c>
    </row>
    <row r="21" spans="1:13" ht="15.75" x14ac:dyDescent="0.25">
      <c r="A21" s="50" t="s">
        <v>120</v>
      </c>
      <c r="B21" s="51">
        <v>3</v>
      </c>
      <c r="C21" s="51">
        <v>1</v>
      </c>
      <c r="D21" s="51">
        <v>1</v>
      </c>
      <c r="E21" s="51">
        <v>3</v>
      </c>
      <c r="F21" s="46">
        <v>4</v>
      </c>
      <c r="G21" s="51">
        <v>1</v>
      </c>
      <c r="H21" s="51">
        <v>1</v>
      </c>
      <c r="I21" s="51">
        <v>40</v>
      </c>
      <c r="J21" s="51">
        <v>2</v>
      </c>
      <c r="K21" s="51">
        <v>7</v>
      </c>
      <c r="L21" s="51">
        <v>4</v>
      </c>
      <c r="M21" s="49">
        <f t="shared" si="0"/>
        <v>67</v>
      </c>
    </row>
    <row r="22" spans="1:13" ht="15.75" x14ac:dyDescent="0.25">
      <c r="A22" s="50" t="s">
        <v>144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53">
        <f t="shared" si="0"/>
        <v>0</v>
      </c>
    </row>
    <row r="23" spans="1:13" ht="15.75" x14ac:dyDescent="0.25">
      <c r="A23" s="50" t="s">
        <v>121</v>
      </c>
      <c r="B23" s="51">
        <v>1</v>
      </c>
      <c r="C23" s="46"/>
      <c r="D23" s="46">
        <v>1</v>
      </c>
      <c r="E23" s="46">
        <v>3</v>
      </c>
      <c r="F23" s="46">
        <v>1</v>
      </c>
      <c r="G23" s="51"/>
      <c r="H23" s="46">
        <v>1</v>
      </c>
      <c r="I23" s="46">
        <v>5</v>
      </c>
      <c r="J23" s="46"/>
      <c r="K23" s="46">
        <v>3</v>
      </c>
      <c r="L23" s="46">
        <v>4</v>
      </c>
      <c r="M23" s="49">
        <f t="shared" si="0"/>
        <v>19</v>
      </c>
    </row>
    <row r="24" spans="1:13" ht="15.75" x14ac:dyDescent="0.25">
      <c r="A24" s="50" t="s">
        <v>143</v>
      </c>
      <c r="B24" s="51"/>
      <c r="C24" s="46"/>
      <c r="D24" s="46"/>
      <c r="E24" s="46"/>
      <c r="F24" s="46"/>
      <c r="G24" s="51"/>
      <c r="H24" s="46"/>
      <c r="I24" s="46"/>
      <c r="J24" s="46"/>
      <c r="K24" s="46"/>
      <c r="L24" s="46"/>
      <c r="M24" s="49">
        <f>SUM(B24:L24)</f>
        <v>0</v>
      </c>
    </row>
    <row r="25" spans="1:13" ht="15.75" x14ac:dyDescent="0.25">
      <c r="A25" s="50" t="s">
        <v>141</v>
      </c>
      <c r="B25" s="51"/>
      <c r="C25" s="51"/>
      <c r="D25" s="51"/>
      <c r="E25" s="51"/>
      <c r="F25" s="51"/>
      <c r="G25" s="51"/>
      <c r="H25" s="51"/>
      <c r="I25" s="46"/>
      <c r="J25" s="51"/>
      <c r="K25" s="51"/>
      <c r="L25" s="51"/>
      <c r="M25" s="49">
        <f t="shared" si="0"/>
        <v>0</v>
      </c>
    </row>
    <row r="26" spans="1:13" ht="15.75" x14ac:dyDescent="0.25">
      <c r="A26" s="50" t="s">
        <v>122</v>
      </c>
      <c r="B26" s="51"/>
      <c r="C26" s="51">
        <v>1</v>
      </c>
      <c r="D26" s="51"/>
      <c r="E26" s="46"/>
      <c r="F26" s="46"/>
      <c r="G26" s="51"/>
      <c r="H26" s="51"/>
      <c r="I26" s="51"/>
      <c r="J26" s="51"/>
      <c r="K26" s="51"/>
      <c r="L26" s="51"/>
      <c r="M26" s="49">
        <f t="shared" si="0"/>
        <v>1</v>
      </c>
    </row>
    <row r="27" spans="1:13" ht="15.75" x14ac:dyDescent="0.25">
      <c r="A27" s="50" t="s">
        <v>123</v>
      </c>
      <c r="B27" s="46"/>
      <c r="C27" s="51"/>
      <c r="D27" s="46">
        <v>5</v>
      </c>
      <c r="E27" s="46">
        <v>3</v>
      </c>
      <c r="F27" s="46">
        <v>4</v>
      </c>
      <c r="G27" s="51"/>
      <c r="H27" s="46">
        <v>2</v>
      </c>
      <c r="I27" s="46">
        <v>18</v>
      </c>
      <c r="J27" s="46">
        <v>1</v>
      </c>
      <c r="K27" s="46">
        <v>3</v>
      </c>
      <c r="L27" s="46"/>
      <c r="M27" s="53">
        <f t="shared" si="0"/>
        <v>36</v>
      </c>
    </row>
    <row r="28" spans="1:13" ht="15.75" x14ac:dyDescent="0.25">
      <c r="A28" s="50" t="s">
        <v>124</v>
      </c>
      <c r="B28" s="51">
        <v>1</v>
      </c>
      <c r="C28" s="51">
        <v>2</v>
      </c>
      <c r="D28" s="46">
        <v>4</v>
      </c>
      <c r="E28" s="51">
        <v>1</v>
      </c>
      <c r="F28" s="51">
        <v>2</v>
      </c>
      <c r="G28" s="51">
        <v>1</v>
      </c>
      <c r="H28" s="51">
        <v>4</v>
      </c>
      <c r="I28" s="51">
        <v>20</v>
      </c>
      <c r="J28" s="51">
        <v>1</v>
      </c>
      <c r="K28" s="51">
        <v>5</v>
      </c>
      <c r="L28" s="46">
        <v>3</v>
      </c>
      <c r="M28" s="48">
        <f t="shared" si="0"/>
        <v>44</v>
      </c>
    </row>
    <row r="29" spans="1:13" ht="15.75" x14ac:dyDescent="0.25">
      <c r="A29" s="50" t="s">
        <v>132</v>
      </c>
      <c r="B29" s="46"/>
      <c r="C29" s="46"/>
      <c r="D29" s="46">
        <v>1</v>
      </c>
      <c r="E29" s="46"/>
      <c r="F29" s="46"/>
      <c r="G29" s="46"/>
      <c r="H29" s="46">
        <v>6</v>
      </c>
      <c r="I29" s="46">
        <v>1</v>
      </c>
      <c r="J29" s="46">
        <v>2</v>
      </c>
      <c r="K29" s="46">
        <v>2</v>
      </c>
      <c r="L29" s="46"/>
      <c r="M29" s="53">
        <f t="shared" si="0"/>
        <v>12</v>
      </c>
    </row>
    <row r="30" spans="1:13" ht="15.75" x14ac:dyDescent="0.25">
      <c r="A30" s="50" t="s">
        <v>125</v>
      </c>
      <c r="B30" s="46"/>
      <c r="C30" s="46"/>
      <c r="D30" s="46"/>
      <c r="E30" s="46"/>
      <c r="F30" s="46"/>
      <c r="G30" s="54"/>
      <c r="H30" s="46"/>
      <c r="I30" s="46"/>
      <c r="J30" s="46"/>
      <c r="K30" s="46"/>
      <c r="L30" s="46"/>
      <c r="M30" s="53">
        <f t="shared" si="0"/>
        <v>0</v>
      </c>
    </row>
    <row r="31" spans="1:13" ht="15.75" x14ac:dyDescent="0.25">
      <c r="A31" s="50" t="s">
        <v>134</v>
      </c>
      <c r="B31" s="54"/>
      <c r="C31" s="54"/>
      <c r="D31" s="54"/>
      <c r="E31" s="54"/>
      <c r="F31" s="54"/>
      <c r="G31" s="54"/>
      <c r="H31" s="54"/>
      <c r="I31" s="46"/>
      <c r="J31" s="54"/>
      <c r="K31" s="54"/>
      <c r="L31" s="54"/>
      <c r="M31" s="53">
        <f t="shared" si="0"/>
        <v>0</v>
      </c>
    </row>
    <row r="32" spans="1:13" ht="31.5" x14ac:dyDescent="0.25">
      <c r="A32" s="50" t="s">
        <v>126</v>
      </c>
      <c r="B32" s="51">
        <v>11</v>
      </c>
      <c r="C32" s="51">
        <v>30</v>
      </c>
      <c r="D32" s="51">
        <v>15</v>
      </c>
      <c r="E32" s="51">
        <v>2</v>
      </c>
      <c r="F32" s="51">
        <v>9</v>
      </c>
      <c r="G32" s="51">
        <v>17</v>
      </c>
      <c r="H32" s="51"/>
      <c r="I32" s="46">
        <v>16</v>
      </c>
      <c r="J32" s="51">
        <v>13</v>
      </c>
      <c r="K32" s="51">
        <v>29</v>
      </c>
      <c r="L32" s="51">
        <v>93</v>
      </c>
      <c r="M32" s="49">
        <f t="shared" si="0"/>
        <v>235</v>
      </c>
    </row>
    <row r="33" spans="1:15" ht="38.25" customHeight="1" x14ac:dyDescent="0.25">
      <c r="A33" s="50" t="s">
        <v>127</v>
      </c>
      <c r="B33" s="46"/>
      <c r="C33" s="46"/>
      <c r="D33" s="46"/>
      <c r="E33" s="46"/>
      <c r="F33" s="46">
        <v>1</v>
      </c>
      <c r="G33" s="46"/>
      <c r="H33" s="46"/>
      <c r="I33" s="46">
        <v>2</v>
      </c>
      <c r="J33" s="46"/>
      <c r="K33" s="46"/>
      <c r="L33" s="46"/>
      <c r="M33" s="53">
        <f t="shared" si="0"/>
        <v>3</v>
      </c>
    </row>
    <row r="34" spans="1:15" ht="33.75" customHeight="1" x14ac:dyDescent="0.25">
      <c r="A34" s="50" t="s">
        <v>128</v>
      </c>
      <c r="B34" s="51"/>
      <c r="C34" s="51"/>
      <c r="D34" s="51">
        <v>2</v>
      </c>
      <c r="E34" s="51"/>
      <c r="F34" s="51"/>
      <c r="G34" s="51"/>
      <c r="H34" s="51"/>
      <c r="I34" s="46">
        <v>3</v>
      </c>
      <c r="J34" s="51"/>
      <c r="K34" s="46">
        <v>2</v>
      </c>
      <c r="L34" s="46"/>
      <c r="M34" s="49">
        <f t="shared" si="0"/>
        <v>7</v>
      </c>
    </row>
    <row r="35" spans="1:15" ht="35.25" customHeight="1" x14ac:dyDescent="0.25">
      <c r="A35" s="50" t="s">
        <v>142</v>
      </c>
      <c r="B35" s="51"/>
      <c r="C35" s="51"/>
      <c r="D35" s="51"/>
      <c r="E35" s="51"/>
      <c r="F35" s="51"/>
      <c r="G35" s="51"/>
      <c r="H35" s="51"/>
      <c r="I35" s="46">
        <v>1</v>
      </c>
      <c r="J35" s="51"/>
      <c r="K35" s="46">
        <v>1</v>
      </c>
      <c r="L35" s="46"/>
      <c r="M35" s="49">
        <f>SUM(B35:L35)</f>
        <v>2</v>
      </c>
    </row>
    <row r="36" spans="1:15" ht="15.75" x14ac:dyDescent="0.25">
      <c r="A36" s="50" t="s">
        <v>129</v>
      </c>
      <c r="B36" s="51"/>
      <c r="C36" s="51"/>
      <c r="D36" s="51"/>
      <c r="E36" s="51"/>
      <c r="F36" s="51"/>
      <c r="G36" s="51"/>
      <c r="H36" s="51"/>
      <c r="I36" s="51">
        <v>1</v>
      </c>
      <c r="J36" s="51"/>
      <c r="K36" s="46"/>
      <c r="L36" s="51"/>
      <c r="M36" s="49">
        <f t="shared" si="0"/>
        <v>1</v>
      </c>
    </row>
    <row r="37" spans="1:15" ht="15.75" x14ac:dyDescent="0.25">
      <c r="A37" s="50" t="s">
        <v>135</v>
      </c>
      <c r="B37" s="51"/>
      <c r="C37" s="51">
        <v>4</v>
      </c>
      <c r="D37" s="51">
        <v>7</v>
      </c>
      <c r="E37" s="51">
        <v>7</v>
      </c>
      <c r="F37" s="51">
        <v>6</v>
      </c>
      <c r="G37" s="51">
        <v>11</v>
      </c>
      <c r="H37" s="51">
        <v>21</v>
      </c>
      <c r="I37" s="51">
        <v>9</v>
      </c>
      <c r="J37" s="51">
        <v>2</v>
      </c>
      <c r="K37" s="46">
        <v>4</v>
      </c>
      <c r="L37" s="51">
        <v>11</v>
      </c>
      <c r="M37" s="49">
        <f t="shared" si="0"/>
        <v>82</v>
      </c>
    </row>
    <row r="38" spans="1:15" ht="15.75" x14ac:dyDescent="0.25">
      <c r="A38" s="50" t="s">
        <v>11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46"/>
      <c r="M38" s="49">
        <f t="shared" si="0"/>
        <v>0</v>
      </c>
    </row>
    <row r="39" spans="1:15" ht="32.25" thickBot="1" x14ac:dyDescent="0.3">
      <c r="A39" s="50" t="s">
        <v>130</v>
      </c>
      <c r="B39" s="51"/>
      <c r="C39" s="51"/>
      <c r="D39" s="51"/>
      <c r="E39" s="51"/>
      <c r="F39" s="51"/>
      <c r="G39" s="51"/>
      <c r="H39" s="51"/>
      <c r="I39" s="46">
        <v>71</v>
      </c>
      <c r="J39" s="51"/>
      <c r="K39" s="51"/>
      <c r="L39" s="51"/>
      <c r="M39" s="49">
        <f t="shared" si="0"/>
        <v>71</v>
      </c>
    </row>
    <row r="40" spans="1:15" ht="19.5" thickBot="1" x14ac:dyDescent="0.3">
      <c r="A40" s="32" t="s">
        <v>13</v>
      </c>
      <c r="B40" s="47">
        <f t="shared" ref="B40:M40" si="1">SUM(B6:B39)</f>
        <v>46</v>
      </c>
      <c r="C40" s="45">
        <f t="shared" si="1"/>
        <v>74</v>
      </c>
      <c r="D40" s="45">
        <f t="shared" si="1"/>
        <v>76</v>
      </c>
      <c r="E40" s="45">
        <f t="shared" si="1"/>
        <v>69</v>
      </c>
      <c r="F40" s="45">
        <f t="shared" si="1"/>
        <v>63</v>
      </c>
      <c r="G40" s="45">
        <f t="shared" si="1"/>
        <v>65</v>
      </c>
      <c r="H40" s="45">
        <f t="shared" si="1"/>
        <v>111</v>
      </c>
      <c r="I40" s="45">
        <f t="shared" si="1"/>
        <v>595</v>
      </c>
      <c r="J40" s="45">
        <f t="shared" si="1"/>
        <v>93</v>
      </c>
      <c r="K40" s="45">
        <f t="shared" si="1"/>
        <v>218</v>
      </c>
      <c r="L40" s="45">
        <f t="shared" si="1"/>
        <v>202</v>
      </c>
      <c r="M40" s="33">
        <f t="shared" si="1"/>
        <v>1612</v>
      </c>
    </row>
    <row r="41" spans="1:15" x14ac:dyDescent="0.25">
      <c r="D41" s="1"/>
    </row>
    <row r="43" spans="1:15" ht="21" x14ac:dyDescent="0.25">
      <c r="A43" s="77" t="s">
        <v>15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1:15" ht="21" x14ac:dyDescent="0.25">
      <c r="A44" s="78" t="s">
        <v>16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1:15" ht="21" x14ac:dyDescent="0.25">
      <c r="A45" s="63" t="s">
        <v>17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1:15" ht="21" x14ac:dyDescent="0.25">
      <c r="A46" s="64" t="s">
        <v>147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ht="19.5" thickBo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5">
      <c r="A48" s="66" t="s">
        <v>18</v>
      </c>
      <c r="B48" s="68" t="s">
        <v>19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9" t="s">
        <v>20</v>
      </c>
      <c r="N48" s="73"/>
      <c r="O48" s="71" t="s">
        <v>13</v>
      </c>
    </row>
    <row r="49" spans="1:15" x14ac:dyDescent="0.25">
      <c r="A49" s="67"/>
      <c r="B49" s="39">
        <v>1</v>
      </c>
      <c r="C49" s="39">
        <v>2</v>
      </c>
      <c r="D49" s="39">
        <v>3</v>
      </c>
      <c r="E49" s="39">
        <v>4</v>
      </c>
      <c r="F49" s="39">
        <v>5</v>
      </c>
      <c r="G49" s="39">
        <v>6</v>
      </c>
      <c r="H49" s="39">
        <v>7</v>
      </c>
      <c r="I49" s="39">
        <v>8</v>
      </c>
      <c r="J49" s="39">
        <v>9</v>
      </c>
      <c r="K49" s="39">
        <v>10</v>
      </c>
      <c r="L49" s="39">
        <v>11</v>
      </c>
      <c r="M49" s="70"/>
      <c r="N49" s="74"/>
      <c r="O49" s="71"/>
    </row>
    <row r="50" spans="1:15" ht="45" x14ac:dyDescent="0.25">
      <c r="A50" s="67"/>
      <c r="B50" s="40" t="s">
        <v>21</v>
      </c>
      <c r="C50" s="40" t="s">
        <v>22</v>
      </c>
      <c r="D50" s="40" t="s">
        <v>23</v>
      </c>
      <c r="E50" s="40" t="s">
        <v>24</v>
      </c>
      <c r="F50" s="40" t="s">
        <v>25</v>
      </c>
      <c r="G50" s="41" t="s">
        <v>26</v>
      </c>
      <c r="H50" s="40" t="s">
        <v>27</v>
      </c>
      <c r="I50" s="41" t="s">
        <v>28</v>
      </c>
      <c r="J50" s="40" t="s">
        <v>29</v>
      </c>
      <c r="K50" s="40" t="s">
        <v>30</v>
      </c>
      <c r="L50" s="40" t="s">
        <v>31</v>
      </c>
      <c r="M50" s="70"/>
      <c r="N50" s="42" t="s">
        <v>106</v>
      </c>
      <c r="O50" s="72"/>
    </row>
    <row r="51" spans="1:15" ht="15.75" x14ac:dyDescent="0.25">
      <c r="A51" s="43"/>
      <c r="B51" s="36">
        <v>38</v>
      </c>
      <c r="C51" s="36">
        <v>29</v>
      </c>
      <c r="D51" s="36">
        <v>32</v>
      </c>
      <c r="E51" s="36">
        <v>67</v>
      </c>
      <c r="F51" s="36">
        <v>18</v>
      </c>
      <c r="G51" s="36">
        <v>0</v>
      </c>
      <c r="H51" s="36">
        <v>43</v>
      </c>
      <c r="I51" s="36">
        <v>0</v>
      </c>
      <c r="J51" s="36">
        <v>0</v>
      </c>
      <c r="K51" s="36">
        <v>80</v>
      </c>
      <c r="L51" s="36">
        <v>21</v>
      </c>
      <c r="M51" s="37">
        <v>62</v>
      </c>
      <c r="N51" s="38">
        <v>0</v>
      </c>
      <c r="O51" s="36">
        <f>SUM(B51:N51)</f>
        <v>390</v>
      </c>
    </row>
    <row r="52" spans="1:15" ht="18.7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8.75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5.75" x14ac:dyDescent="0.25">
      <c r="A54" s="9"/>
    </row>
    <row r="55" spans="1:15" ht="15.75" x14ac:dyDescent="0.25">
      <c r="A55" s="57" t="s">
        <v>32</v>
      </c>
      <c r="B55" s="58" t="s">
        <v>19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9" t="s">
        <v>13</v>
      </c>
      <c r="N55" s="59" t="s">
        <v>33</v>
      </c>
    </row>
    <row r="56" spans="1:15" ht="15.75" x14ac:dyDescent="0.25">
      <c r="A56" s="57"/>
      <c r="B56" s="8">
        <v>1</v>
      </c>
      <c r="C56" s="8">
        <v>2</v>
      </c>
      <c r="D56" s="8">
        <v>3</v>
      </c>
      <c r="E56" s="8">
        <v>4</v>
      </c>
      <c r="F56" s="8">
        <v>5</v>
      </c>
      <c r="G56" s="8">
        <v>6</v>
      </c>
      <c r="H56" s="8">
        <v>7</v>
      </c>
      <c r="I56" s="8">
        <v>8</v>
      </c>
      <c r="J56" s="8">
        <v>9</v>
      </c>
      <c r="K56" s="8">
        <v>10</v>
      </c>
      <c r="L56" s="8">
        <v>11</v>
      </c>
      <c r="M56" s="59"/>
      <c r="N56" s="59"/>
    </row>
    <row r="57" spans="1:15" ht="45" x14ac:dyDescent="0.25">
      <c r="B57" s="42" t="s">
        <v>21</v>
      </c>
      <c r="C57" s="42" t="s">
        <v>22</v>
      </c>
      <c r="D57" s="42" t="s">
        <v>23</v>
      </c>
      <c r="E57" s="42" t="s">
        <v>24</v>
      </c>
      <c r="F57" s="42" t="s">
        <v>25</v>
      </c>
      <c r="G57" s="44" t="s">
        <v>26</v>
      </c>
      <c r="H57" s="42" t="s">
        <v>27</v>
      </c>
      <c r="I57" s="44" t="s">
        <v>28</v>
      </c>
      <c r="J57" s="40" t="s">
        <v>29</v>
      </c>
      <c r="K57" s="40" t="s">
        <v>30</v>
      </c>
      <c r="L57" s="42" t="s">
        <v>31</v>
      </c>
      <c r="M57" s="59"/>
      <c r="N57" s="59"/>
    </row>
    <row r="58" spans="1:15" ht="18.75" x14ac:dyDescent="0.25">
      <c r="A58" s="11" t="s">
        <v>34</v>
      </c>
      <c r="B58" s="12">
        <v>11</v>
      </c>
      <c r="C58" s="12">
        <v>18</v>
      </c>
      <c r="D58" s="12">
        <v>17</v>
      </c>
      <c r="E58" s="12">
        <v>31</v>
      </c>
      <c r="F58" s="12">
        <v>10</v>
      </c>
      <c r="G58" s="12">
        <v>0</v>
      </c>
      <c r="H58" s="12">
        <v>22</v>
      </c>
      <c r="I58" s="13">
        <v>0</v>
      </c>
      <c r="J58" s="12">
        <v>0</v>
      </c>
      <c r="K58" s="12">
        <v>73</v>
      </c>
      <c r="L58" s="12">
        <v>12</v>
      </c>
      <c r="M58" s="14">
        <f>SUM(B58:L58)</f>
        <v>194</v>
      </c>
      <c r="N58" s="15">
        <v>0.5</v>
      </c>
    </row>
    <row r="59" spans="1:15" ht="18.75" x14ac:dyDescent="0.25">
      <c r="A59" s="11" t="s">
        <v>35</v>
      </c>
      <c r="B59" s="12">
        <v>27</v>
      </c>
      <c r="C59" s="12">
        <v>11</v>
      </c>
      <c r="D59" s="12">
        <v>15</v>
      </c>
      <c r="E59" s="12">
        <v>36</v>
      </c>
      <c r="F59" s="12">
        <v>8</v>
      </c>
      <c r="G59" s="12">
        <v>0</v>
      </c>
      <c r="H59" s="12">
        <v>21</v>
      </c>
      <c r="I59" s="13">
        <v>0</v>
      </c>
      <c r="J59" s="12">
        <v>0</v>
      </c>
      <c r="K59" s="12">
        <v>7</v>
      </c>
      <c r="L59" s="12">
        <v>9</v>
      </c>
      <c r="M59" s="14">
        <f>SUM(B59:L59)</f>
        <v>134</v>
      </c>
      <c r="N59" s="15">
        <v>0.5</v>
      </c>
    </row>
    <row r="60" spans="1:15" ht="18.75" x14ac:dyDescent="0.25">
      <c r="A60" s="11" t="s">
        <v>36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3">
        <v>0</v>
      </c>
      <c r="J60" s="12">
        <v>0</v>
      </c>
      <c r="K60" s="12">
        <v>0</v>
      </c>
      <c r="L60" s="12">
        <v>0</v>
      </c>
      <c r="M60" s="14">
        <f>SUM(B60:L60)</f>
        <v>0</v>
      </c>
      <c r="N60" s="15">
        <v>0</v>
      </c>
    </row>
    <row r="61" spans="1:15" ht="18.75" x14ac:dyDescent="0.25">
      <c r="A61" s="16" t="s">
        <v>37</v>
      </c>
      <c r="B61" s="16">
        <f t="shared" ref="B61:L61" si="2">SUM(B58:B60)</f>
        <v>38</v>
      </c>
      <c r="C61" s="16">
        <f t="shared" si="2"/>
        <v>29</v>
      </c>
      <c r="D61" s="16">
        <f t="shared" si="2"/>
        <v>32</v>
      </c>
      <c r="E61" s="16">
        <f t="shared" si="2"/>
        <v>67</v>
      </c>
      <c r="F61" s="16">
        <f t="shared" si="2"/>
        <v>18</v>
      </c>
      <c r="G61" s="16">
        <f t="shared" si="2"/>
        <v>0</v>
      </c>
      <c r="H61" s="16">
        <f t="shared" si="2"/>
        <v>43</v>
      </c>
      <c r="I61" s="16">
        <f t="shared" si="2"/>
        <v>0</v>
      </c>
      <c r="J61" s="16">
        <f t="shared" si="2"/>
        <v>0</v>
      </c>
      <c r="K61" s="16">
        <f t="shared" si="2"/>
        <v>80</v>
      </c>
      <c r="L61" s="16">
        <f t="shared" si="2"/>
        <v>21</v>
      </c>
      <c r="M61" s="16">
        <f>SUM(B61:L61)</f>
        <v>328</v>
      </c>
      <c r="N61" s="17">
        <f>SUM(N58:N60)</f>
        <v>1</v>
      </c>
    </row>
    <row r="62" spans="1:15" ht="18.75" x14ac:dyDescent="0.25">
      <c r="A62" s="9"/>
      <c r="B62" s="9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9"/>
    </row>
    <row r="63" spans="1:15" ht="15.75" x14ac:dyDescent="0.25">
      <c r="A63" s="60" t="s">
        <v>38</v>
      </c>
      <c r="B63" s="60"/>
      <c r="C63" s="60"/>
      <c r="D63" s="18"/>
      <c r="E63" s="61" t="s">
        <v>39</v>
      </c>
      <c r="F63" s="61"/>
      <c r="G63" s="61"/>
      <c r="H63" s="18"/>
      <c r="I63" s="61" t="s">
        <v>40</v>
      </c>
      <c r="J63" s="61"/>
      <c r="K63" s="61"/>
      <c r="L63" s="18"/>
      <c r="M63" s="62" t="s">
        <v>41</v>
      </c>
      <c r="N63" s="62"/>
      <c r="O63" s="62"/>
    </row>
    <row r="64" spans="1:15" ht="31.5" x14ac:dyDescent="0.25">
      <c r="A64" s="20" t="s">
        <v>42</v>
      </c>
      <c r="B64" s="21" t="s">
        <v>13</v>
      </c>
      <c r="C64" s="21" t="s">
        <v>33</v>
      </c>
      <c r="E64" s="10" t="s">
        <v>39</v>
      </c>
      <c r="F64" s="21" t="s">
        <v>13</v>
      </c>
      <c r="G64" s="21" t="s">
        <v>33</v>
      </c>
      <c r="I64" s="10" t="s">
        <v>43</v>
      </c>
      <c r="J64" s="21" t="s">
        <v>13</v>
      </c>
      <c r="K64" s="21" t="s">
        <v>33</v>
      </c>
      <c r="M64" s="10" t="s">
        <v>43</v>
      </c>
      <c r="N64" s="21" t="s">
        <v>13</v>
      </c>
      <c r="O64" s="21" t="s">
        <v>33</v>
      </c>
    </row>
    <row r="65" spans="1:15" ht="63" x14ac:dyDescent="0.25">
      <c r="A65" s="22" t="s">
        <v>44</v>
      </c>
      <c r="B65" s="23">
        <v>1</v>
      </c>
      <c r="C65" s="24">
        <v>0.02</v>
      </c>
      <c r="E65" s="11" t="s">
        <v>45</v>
      </c>
      <c r="F65" s="23">
        <v>112</v>
      </c>
      <c r="G65" s="24">
        <v>0.34</v>
      </c>
      <c r="I65" s="11" t="s">
        <v>46</v>
      </c>
      <c r="J65" s="23">
        <v>19</v>
      </c>
      <c r="K65" s="24">
        <v>0.14000000000000001</v>
      </c>
      <c r="M65" s="11" t="s">
        <v>47</v>
      </c>
      <c r="N65" s="23">
        <v>32</v>
      </c>
      <c r="O65" s="24">
        <v>0.2</v>
      </c>
    </row>
    <row r="66" spans="1:15" ht="78.75" x14ac:dyDescent="0.25">
      <c r="A66" s="22" t="s">
        <v>48</v>
      </c>
      <c r="B66" s="23">
        <v>0</v>
      </c>
      <c r="C66" s="24">
        <v>0</v>
      </c>
      <c r="E66" s="11" t="s">
        <v>49</v>
      </c>
      <c r="F66" s="23">
        <v>11</v>
      </c>
      <c r="G66" s="24">
        <v>0.03</v>
      </c>
      <c r="I66" s="11" t="s">
        <v>50</v>
      </c>
      <c r="J66" s="23">
        <v>3</v>
      </c>
      <c r="K66" s="24">
        <v>0.02</v>
      </c>
      <c r="M66" s="11" t="s">
        <v>51</v>
      </c>
      <c r="N66" s="23">
        <v>6</v>
      </c>
      <c r="O66" s="24">
        <v>0.04</v>
      </c>
    </row>
    <row r="67" spans="1:15" ht="47.25" x14ac:dyDescent="0.25">
      <c r="A67" s="22" t="s">
        <v>52</v>
      </c>
      <c r="B67" s="23">
        <v>0</v>
      </c>
      <c r="C67" s="24">
        <v>0</v>
      </c>
      <c r="E67" s="11" t="s">
        <v>53</v>
      </c>
      <c r="F67" s="23">
        <v>86</v>
      </c>
      <c r="G67" s="24">
        <v>0.26</v>
      </c>
      <c r="I67" s="11" t="s">
        <v>54</v>
      </c>
      <c r="J67" s="23">
        <v>21</v>
      </c>
      <c r="K67" s="24">
        <v>0.16</v>
      </c>
      <c r="M67" s="11" t="s">
        <v>55</v>
      </c>
      <c r="N67" s="23">
        <v>10</v>
      </c>
      <c r="O67" s="24">
        <v>0.06</v>
      </c>
    </row>
    <row r="68" spans="1:15" ht="63" x14ac:dyDescent="0.25">
      <c r="A68" s="22" t="s">
        <v>56</v>
      </c>
      <c r="B68" s="23">
        <v>0</v>
      </c>
      <c r="C68" s="24">
        <v>0</v>
      </c>
      <c r="E68" s="11" t="s">
        <v>57</v>
      </c>
      <c r="F68" s="23">
        <v>8</v>
      </c>
      <c r="G68" s="24">
        <v>0.02</v>
      </c>
      <c r="I68" s="11" t="s">
        <v>83</v>
      </c>
      <c r="J68" s="23">
        <v>11</v>
      </c>
      <c r="K68" s="24">
        <v>0.08</v>
      </c>
      <c r="M68" s="11" t="s">
        <v>59</v>
      </c>
      <c r="N68" s="23">
        <v>76</v>
      </c>
      <c r="O68" s="24">
        <v>0.46</v>
      </c>
    </row>
    <row r="69" spans="1:15" ht="78.75" x14ac:dyDescent="0.25">
      <c r="A69" s="22" t="s">
        <v>60</v>
      </c>
      <c r="B69" s="23">
        <v>0</v>
      </c>
      <c r="C69" s="24">
        <v>0</v>
      </c>
      <c r="E69" s="11" t="s">
        <v>61</v>
      </c>
      <c r="F69" s="23">
        <v>16</v>
      </c>
      <c r="G69" s="24">
        <v>0.05</v>
      </c>
      <c r="I69" s="11" t="s">
        <v>62</v>
      </c>
      <c r="J69" s="23">
        <v>0</v>
      </c>
      <c r="K69" s="24">
        <v>0</v>
      </c>
      <c r="M69" s="11" t="s">
        <v>63</v>
      </c>
      <c r="N69" s="23">
        <v>23</v>
      </c>
      <c r="O69" s="24">
        <v>0.13</v>
      </c>
    </row>
    <row r="70" spans="1:15" ht="47.25" x14ac:dyDescent="0.25">
      <c r="A70" s="22" t="s">
        <v>64</v>
      </c>
      <c r="B70" s="23">
        <v>0</v>
      </c>
      <c r="C70" s="24">
        <v>0</v>
      </c>
      <c r="E70" s="11" t="s">
        <v>65</v>
      </c>
      <c r="F70" s="23">
        <v>45</v>
      </c>
      <c r="G70" s="24">
        <v>0.15</v>
      </c>
      <c r="I70" s="11" t="s">
        <v>66</v>
      </c>
      <c r="J70" s="23">
        <v>15</v>
      </c>
      <c r="K70" s="24">
        <v>0.12</v>
      </c>
      <c r="M70" s="11" t="s">
        <v>67</v>
      </c>
      <c r="N70" s="23">
        <v>2</v>
      </c>
      <c r="O70" s="24">
        <v>0.01</v>
      </c>
    </row>
    <row r="71" spans="1:15" ht="47.25" x14ac:dyDescent="0.25">
      <c r="A71" s="22" t="s">
        <v>68</v>
      </c>
      <c r="B71" s="23">
        <v>0</v>
      </c>
      <c r="C71" s="24">
        <v>0</v>
      </c>
      <c r="E71" s="11" t="s">
        <v>69</v>
      </c>
      <c r="F71" s="23">
        <v>19</v>
      </c>
      <c r="G71" s="24">
        <v>0.06</v>
      </c>
      <c r="I71" s="11" t="s">
        <v>70</v>
      </c>
      <c r="J71" s="23">
        <v>17</v>
      </c>
      <c r="K71" s="24">
        <v>0.13</v>
      </c>
      <c r="M71" s="11" t="s">
        <v>71</v>
      </c>
      <c r="N71" s="23">
        <v>1</v>
      </c>
      <c r="O71" s="24">
        <v>0.01</v>
      </c>
    </row>
    <row r="72" spans="1:15" ht="31.5" x14ac:dyDescent="0.25">
      <c r="A72" s="22" t="s">
        <v>72</v>
      </c>
      <c r="B72" s="23">
        <v>2</v>
      </c>
      <c r="C72" s="24">
        <v>0.03</v>
      </c>
      <c r="E72" s="11" t="s">
        <v>76</v>
      </c>
      <c r="F72" s="23">
        <v>7</v>
      </c>
      <c r="G72" s="24">
        <v>0.02</v>
      </c>
      <c r="I72" s="11" t="s">
        <v>73</v>
      </c>
      <c r="J72" s="23">
        <v>13</v>
      </c>
      <c r="K72" s="24">
        <v>0.1</v>
      </c>
      <c r="M72" s="11" t="s">
        <v>74</v>
      </c>
      <c r="N72" s="23">
        <v>0</v>
      </c>
      <c r="O72" s="24">
        <v>0</v>
      </c>
    </row>
    <row r="73" spans="1:15" ht="28.5" customHeight="1" x14ac:dyDescent="0.25">
      <c r="A73" s="22" t="s">
        <v>75</v>
      </c>
      <c r="B73" s="23">
        <v>0</v>
      </c>
      <c r="C73" s="24">
        <v>0</v>
      </c>
      <c r="E73" s="11" t="s">
        <v>107</v>
      </c>
      <c r="F73" s="23">
        <v>24</v>
      </c>
      <c r="G73" s="24">
        <v>7.0000000000000007E-2</v>
      </c>
      <c r="I73" s="11" t="s">
        <v>77</v>
      </c>
      <c r="J73" s="23">
        <v>9</v>
      </c>
      <c r="K73" s="24">
        <v>7.0000000000000007E-2</v>
      </c>
      <c r="M73" s="11" t="s">
        <v>78</v>
      </c>
      <c r="N73" s="23">
        <v>0</v>
      </c>
      <c r="O73" s="24">
        <v>0</v>
      </c>
    </row>
    <row r="74" spans="1:15" ht="46.5" customHeight="1" x14ac:dyDescent="0.25">
      <c r="A74" s="22" t="s">
        <v>79</v>
      </c>
      <c r="B74" s="23">
        <v>13</v>
      </c>
      <c r="C74" s="24">
        <v>0.21</v>
      </c>
      <c r="E74" s="16" t="s">
        <v>37</v>
      </c>
      <c r="F74" s="25">
        <f>SUM(F65:F73)</f>
        <v>328</v>
      </c>
      <c r="G74" s="26">
        <f>SUM(G65:G73)</f>
        <v>1.0000000000000002</v>
      </c>
      <c r="I74" s="11" t="s">
        <v>80</v>
      </c>
      <c r="J74" s="23">
        <v>6</v>
      </c>
      <c r="K74" s="24">
        <v>0.04</v>
      </c>
      <c r="M74" s="11" t="s">
        <v>81</v>
      </c>
      <c r="N74" s="23">
        <v>0</v>
      </c>
      <c r="O74" s="24">
        <v>0</v>
      </c>
    </row>
    <row r="75" spans="1:15" ht="43.5" customHeight="1" x14ac:dyDescent="0.25">
      <c r="A75" s="22" t="s">
        <v>82</v>
      </c>
      <c r="B75" s="23">
        <v>0</v>
      </c>
      <c r="C75" s="24">
        <v>0</v>
      </c>
      <c r="E75" s="27"/>
      <c r="F75" s="28"/>
      <c r="G75" s="29"/>
      <c r="I75" s="11" t="s">
        <v>58</v>
      </c>
      <c r="J75" s="23">
        <v>7</v>
      </c>
      <c r="K75" s="24">
        <v>0.05</v>
      </c>
      <c r="M75" s="11" t="s">
        <v>84</v>
      </c>
      <c r="N75" s="23">
        <v>2</v>
      </c>
      <c r="O75" s="24">
        <v>0.01</v>
      </c>
    </row>
    <row r="76" spans="1:15" ht="29.25" customHeight="1" x14ac:dyDescent="0.25">
      <c r="A76" s="22" t="s">
        <v>85</v>
      </c>
      <c r="B76" s="23">
        <v>0</v>
      </c>
      <c r="C76" s="24">
        <v>0</v>
      </c>
      <c r="E76" s="27"/>
      <c r="F76" s="28"/>
      <c r="G76" s="29"/>
      <c r="I76" s="11" t="s">
        <v>86</v>
      </c>
      <c r="J76" s="23">
        <v>10</v>
      </c>
      <c r="K76" s="24">
        <v>7.0000000000000007E-2</v>
      </c>
      <c r="M76" s="11" t="s">
        <v>87</v>
      </c>
      <c r="N76" s="23">
        <v>0</v>
      </c>
      <c r="O76" s="24">
        <v>0</v>
      </c>
    </row>
    <row r="77" spans="1:15" ht="27" customHeight="1" x14ac:dyDescent="0.25">
      <c r="A77" s="22" t="s">
        <v>88</v>
      </c>
      <c r="B77" s="23">
        <v>0</v>
      </c>
      <c r="C77" s="24">
        <v>0</v>
      </c>
      <c r="E77" s="27"/>
      <c r="F77" s="28"/>
      <c r="G77" s="29"/>
      <c r="I77" s="11" t="s">
        <v>91</v>
      </c>
      <c r="J77" s="23">
        <v>3</v>
      </c>
      <c r="K77" s="24">
        <v>0.02</v>
      </c>
      <c r="M77" s="11" t="s">
        <v>89</v>
      </c>
      <c r="N77" s="23">
        <v>1</v>
      </c>
      <c r="O77" s="24">
        <v>0.01</v>
      </c>
    </row>
    <row r="78" spans="1:15" ht="27" customHeight="1" x14ac:dyDescent="0.25">
      <c r="A78" s="22" t="s">
        <v>90</v>
      </c>
      <c r="B78" s="23">
        <v>0</v>
      </c>
      <c r="C78" s="24">
        <v>0</v>
      </c>
      <c r="E78" s="27"/>
      <c r="F78" s="28"/>
      <c r="G78" s="29"/>
      <c r="I78" s="16" t="s">
        <v>37</v>
      </c>
      <c r="J78" s="25">
        <f>SUM(J65:J77)</f>
        <v>134</v>
      </c>
      <c r="K78" s="26">
        <f>SUM(K65:K77)</f>
        <v>1.0000000000000002</v>
      </c>
      <c r="M78" s="11" t="s">
        <v>92</v>
      </c>
      <c r="N78" s="23">
        <v>1</v>
      </c>
      <c r="O78" s="24">
        <v>0.01</v>
      </c>
    </row>
    <row r="79" spans="1:15" ht="15.75" x14ac:dyDescent="0.25">
      <c r="A79" s="22" t="s">
        <v>93</v>
      </c>
      <c r="B79" s="23">
        <v>0</v>
      </c>
      <c r="C79" s="24">
        <v>0</v>
      </c>
      <c r="E79" s="27"/>
      <c r="F79" s="28"/>
      <c r="G79" s="29"/>
      <c r="M79" s="11" t="s">
        <v>94</v>
      </c>
      <c r="N79" s="23">
        <v>1</v>
      </c>
      <c r="O79" s="24">
        <v>0.01</v>
      </c>
    </row>
    <row r="80" spans="1:15" ht="15.75" x14ac:dyDescent="0.25">
      <c r="A80" s="22" t="s">
        <v>95</v>
      </c>
      <c r="B80" s="23">
        <v>2</v>
      </c>
      <c r="C80" s="24">
        <v>0.03</v>
      </c>
      <c r="E80" s="27"/>
      <c r="F80" s="28"/>
      <c r="G80" s="29"/>
      <c r="M80" s="11" t="s">
        <v>96</v>
      </c>
      <c r="N80" s="23">
        <v>0</v>
      </c>
      <c r="O80" s="24">
        <v>0</v>
      </c>
    </row>
    <row r="81" spans="1:15" ht="15.75" x14ac:dyDescent="0.25">
      <c r="A81" s="22" t="s">
        <v>113</v>
      </c>
      <c r="B81" s="23">
        <v>0</v>
      </c>
      <c r="C81" s="24">
        <v>0</v>
      </c>
      <c r="E81" s="27"/>
      <c r="F81" s="28"/>
      <c r="G81" s="29"/>
      <c r="M81" s="11" t="s">
        <v>97</v>
      </c>
      <c r="N81" s="23">
        <v>0</v>
      </c>
      <c r="O81" s="24">
        <v>0</v>
      </c>
    </row>
    <row r="82" spans="1:15" ht="15.75" x14ac:dyDescent="0.25">
      <c r="A82" s="22" t="s">
        <v>136</v>
      </c>
      <c r="B82" s="23">
        <v>0</v>
      </c>
      <c r="C82" s="24">
        <v>0</v>
      </c>
      <c r="E82" s="27"/>
      <c r="F82" s="28"/>
      <c r="G82" s="29"/>
      <c r="M82" s="11" t="s">
        <v>86</v>
      </c>
      <c r="N82" s="23">
        <v>6</v>
      </c>
      <c r="O82" s="24">
        <v>0.04</v>
      </c>
    </row>
    <row r="83" spans="1:15" ht="15.75" x14ac:dyDescent="0.25">
      <c r="A83" s="22" t="s">
        <v>98</v>
      </c>
      <c r="B83" s="23">
        <v>1</v>
      </c>
      <c r="C83" s="24">
        <v>0.02</v>
      </c>
      <c r="E83" s="27"/>
      <c r="F83" s="28"/>
      <c r="G83" s="29"/>
      <c r="M83" s="11" t="s">
        <v>91</v>
      </c>
      <c r="N83" s="23">
        <v>1</v>
      </c>
      <c r="O83" s="24">
        <v>0.01</v>
      </c>
    </row>
    <row r="84" spans="1:15" ht="18.75" x14ac:dyDescent="0.25">
      <c r="A84" s="22" t="s">
        <v>99</v>
      </c>
      <c r="B84" s="23">
        <v>0</v>
      </c>
      <c r="C84" s="24">
        <v>0</v>
      </c>
      <c r="E84" s="27"/>
      <c r="F84" s="28"/>
      <c r="G84" s="29"/>
      <c r="M84" s="16" t="s">
        <v>37</v>
      </c>
      <c r="N84" s="25">
        <f>SUM(N65:N83)</f>
        <v>162</v>
      </c>
      <c r="O84" s="26">
        <f>SUM(O65:O83)</f>
        <v>1</v>
      </c>
    </row>
    <row r="85" spans="1:15" ht="30" customHeight="1" x14ac:dyDescent="0.25">
      <c r="A85" s="22" t="s">
        <v>100</v>
      </c>
      <c r="B85" s="23">
        <v>0</v>
      </c>
      <c r="C85" s="24">
        <v>0</v>
      </c>
      <c r="E85" s="27"/>
      <c r="F85" s="28"/>
      <c r="G85" s="29"/>
      <c r="M85" s="19"/>
      <c r="N85" s="56"/>
      <c r="O85" s="55"/>
    </row>
    <row r="86" spans="1:15" ht="36.75" customHeight="1" x14ac:dyDescent="0.25">
      <c r="A86" s="22" t="s">
        <v>101</v>
      </c>
      <c r="B86" s="23">
        <v>2</v>
      </c>
      <c r="C86" s="24">
        <v>0.03</v>
      </c>
      <c r="E86" s="27"/>
      <c r="F86" s="28"/>
      <c r="G86" s="29"/>
    </row>
    <row r="87" spans="1:15" ht="15.75" x14ac:dyDescent="0.25">
      <c r="A87" s="22" t="s">
        <v>102</v>
      </c>
      <c r="B87" s="23">
        <v>17</v>
      </c>
      <c r="C87" s="24">
        <v>0.27</v>
      </c>
      <c r="E87" s="27"/>
      <c r="F87" s="28"/>
      <c r="G87" s="29"/>
    </row>
    <row r="88" spans="1:15" ht="15.75" x14ac:dyDescent="0.25">
      <c r="A88" s="22" t="s">
        <v>112</v>
      </c>
      <c r="B88" s="23">
        <v>0</v>
      </c>
      <c r="C88" s="24">
        <v>0</v>
      </c>
      <c r="E88" s="27"/>
      <c r="F88" s="28"/>
      <c r="G88" s="29"/>
    </row>
    <row r="89" spans="1:15" ht="15.75" x14ac:dyDescent="0.25">
      <c r="A89" s="22" t="s">
        <v>103</v>
      </c>
      <c r="B89" s="23">
        <v>0</v>
      </c>
      <c r="C89" s="24">
        <v>0</v>
      </c>
      <c r="E89" s="27"/>
      <c r="F89" s="28"/>
      <c r="G89" s="29"/>
      <c r="M89" s="30"/>
      <c r="N89" s="28"/>
      <c r="O89" s="29"/>
    </row>
    <row r="90" spans="1:15" ht="15.75" x14ac:dyDescent="0.25">
      <c r="A90" s="22" t="s">
        <v>105</v>
      </c>
      <c r="B90" s="23">
        <v>0</v>
      </c>
      <c r="C90" s="24">
        <v>0</v>
      </c>
      <c r="E90" s="27"/>
      <c r="F90" s="28"/>
      <c r="G90" s="29"/>
      <c r="M90" s="30"/>
      <c r="N90" s="28"/>
      <c r="O90" s="29"/>
    </row>
    <row r="91" spans="1:15" ht="15.75" x14ac:dyDescent="0.25">
      <c r="A91" s="22" t="s">
        <v>104</v>
      </c>
      <c r="B91" s="23">
        <v>0</v>
      </c>
      <c r="C91" s="24">
        <v>0</v>
      </c>
      <c r="E91" s="27"/>
      <c r="F91" s="28"/>
      <c r="G91" s="29"/>
      <c r="M91" s="30"/>
      <c r="N91" s="28"/>
      <c r="O91" s="29"/>
    </row>
    <row r="92" spans="1:15" ht="15.75" x14ac:dyDescent="0.25">
      <c r="A92" s="22" t="s">
        <v>8</v>
      </c>
      <c r="B92" s="23">
        <v>24</v>
      </c>
      <c r="C92" s="24">
        <v>0.39</v>
      </c>
      <c r="E92" s="27"/>
      <c r="F92" s="28"/>
      <c r="G92" s="29"/>
    </row>
    <row r="93" spans="1:15" ht="18.75" x14ac:dyDescent="0.25">
      <c r="A93" s="16" t="s">
        <v>37</v>
      </c>
      <c r="B93" s="25">
        <f>SUM(B65:B92)</f>
        <v>62</v>
      </c>
      <c r="C93" s="26">
        <f>SUM(C65:C92)</f>
        <v>1</v>
      </c>
      <c r="E93" s="27"/>
      <c r="F93" s="28"/>
      <c r="G93" s="29"/>
    </row>
  </sheetData>
  <mergeCells count="20">
    <mergeCell ref="B1:J1"/>
    <mergeCell ref="B2:J2"/>
    <mergeCell ref="B3:J3"/>
    <mergeCell ref="A43:O43"/>
    <mergeCell ref="A44:O44"/>
    <mergeCell ref="A45:O45"/>
    <mergeCell ref="A46:O46"/>
    <mergeCell ref="A48:A50"/>
    <mergeCell ref="B48:L48"/>
    <mergeCell ref="M48:M50"/>
    <mergeCell ref="O48:O50"/>
    <mergeCell ref="N48:N49"/>
    <mergeCell ref="A55:A56"/>
    <mergeCell ref="B55:L55"/>
    <mergeCell ref="M55:M57"/>
    <mergeCell ref="N55:N57"/>
    <mergeCell ref="A63:C63"/>
    <mergeCell ref="E63:G63"/>
    <mergeCell ref="I63:K63"/>
    <mergeCell ref="M63:O63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2023-12-12T15:54:28Z</dcterms:modified>
</cp:coreProperties>
</file>