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lo\Desktop\TRANSPARENCIA\2024\febrero\viat\"/>
    </mc:Choice>
  </mc:AlternateContent>
  <xr:revisionPtr revIDLastSave="0" documentId="8_{43A4CEE3-58CE-4DC3-83DF-2982189D8B1A}" xr6:coauthVersionLast="47" xr6:coauthVersionMax="47" xr10:uidLastSave="{00000000-0000-0000-0000-000000000000}"/>
  <bookViews>
    <workbookView xWindow="4950" yWindow="1140" windowWidth="21660" windowHeight="14415" xr2:uid="{24963F7F-1FAB-4AAB-B743-805CB958B0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G111" i="1"/>
  <c r="G105" i="1"/>
  <c r="G99" i="1"/>
  <c r="G90" i="1"/>
  <c r="G83" i="1"/>
  <c r="G78" i="1"/>
  <c r="G118" i="1" s="1"/>
  <c r="G71" i="1"/>
  <c r="G66" i="1"/>
  <c r="G61" i="1"/>
  <c r="G48" i="1"/>
  <c r="G43" i="1"/>
  <c r="G23" i="1"/>
</calcChain>
</file>

<file path=xl/sharedStrings.xml><?xml version="1.0" encoding="utf-8"?>
<sst xmlns="http://schemas.openxmlformats.org/spreadsheetml/2006/main" count="562" uniqueCount="315">
  <si>
    <t>BENEMÉRITO CUERPO DE BOMBEROS DE LA REPÚBLICA DE PANAMÁ</t>
  </si>
  <si>
    <t>INFORME MENSUAL DE VIÁTICOS DEL MES FEBRERO  DE 2024</t>
  </si>
  <si>
    <t>ZONA REGIONAL DE PANAMÁ</t>
  </si>
  <si>
    <t>DEPARTAMENTO DE TESORERÍA - DETALLES DE VIÁTICOS AL INTERIOR DEL PAÍS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</si>
  <si>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</si>
  <si>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</si>
  <si>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</si>
  <si>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</si>
  <si>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</si>
  <si>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</si>
  <si>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</si>
  <si>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</si>
  <si>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</si>
  <si>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7-701-1031</t>
  </si>
  <si>
    <t>08/01/2024</t>
  </si>
  <si>
    <t>14/01/2024</t>
  </si>
  <si>
    <t xml:space="preserve">Claudio </t>
  </si>
  <si>
    <t>Rodríguez</t>
  </si>
  <si>
    <t>Panamá-Taboga</t>
  </si>
  <si>
    <t>5566</t>
  </si>
  <si>
    <t>Desayuno -misión oficial en la Est. De Taboga ZR de Panamá del día 08/01/2024 al 14/01/2024</t>
  </si>
  <si>
    <t>29/01/2024</t>
  </si>
  <si>
    <t>04/02/2024</t>
  </si>
  <si>
    <t>5567</t>
  </si>
  <si>
    <t>Desayuno -misión oficial en la Est. De Taboga ZR de Panamá del día 29/01/2024 al 04/02/2024</t>
  </si>
  <si>
    <t>8-391-965</t>
  </si>
  <si>
    <t>05/01/2024</t>
  </si>
  <si>
    <t>07/01/2024</t>
  </si>
  <si>
    <t xml:space="preserve">Andrés </t>
  </si>
  <si>
    <t>Conte</t>
  </si>
  <si>
    <t>5568</t>
  </si>
  <si>
    <t>Almuerzo, cena y transporte misión oficial transportar los instrumentos de la Banda de Música en la ZR de Panamá el día 05/01/2024 y el 07/01/2024</t>
  </si>
  <si>
    <t>8-494-954</t>
  </si>
  <si>
    <t xml:space="preserve">Víctor </t>
  </si>
  <si>
    <t>D´Guerra</t>
  </si>
  <si>
    <t xml:space="preserve">Panamá </t>
  </si>
  <si>
    <t>5569</t>
  </si>
  <si>
    <t>Almuerzo, cena y transporte misión oficial transportar a la Banda de Guerra en la ZR de Panamá los días 05/01/2024 y el 07/01/2024</t>
  </si>
  <si>
    <t>8-176-769</t>
  </si>
  <si>
    <t xml:space="preserve">José </t>
  </si>
  <si>
    <t>Lucero</t>
  </si>
  <si>
    <t>5570</t>
  </si>
  <si>
    <t>Almuerzo, cena y transporte misión oficial transportar a la Banda de Música a la Est.#2 ZR de Panamá el día 05/01/2024 y el 07/01/2024</t>
  </si>
  <si>
    <t>8-514-1007</t>
  </si>
  <si>
    <t>13/01/2024</t>
  </si>
  <si>
    <t xml:space="preserve">Héctor </t>
  </si>
  <si>
    <t>Vásquez</t>
  </si>
  <si>
    <t>Los Santos</t>
  </si>
  <si>
    <t>5571</t>
  </si>
  <si>
    <t>Desayuno, almuerzo, cena y transporte misión oficial conductor asignado al Director General encargado a la ZR de Los Santos  los días 13 y 14/01/2024</t>
  </si>
  <si>
    <t>20/01/2024</t>
  </si>
  <si>
    <t>21/01/2024</t>
  </si>
  <si>
    <t>5572</t>
  </si>
  <si>
    <t>Desayuno, almuerzo, cena y transporte misión oficial conductor asignado al Director General encargado para atender labores de incendio en Cerro Patacón los días 20 y 21/01/2024</t>
  </si>
  <si>
    <t>8-777-881</t>
  </si>
  <si>
    <t>05/02/2024</t>
  </si>
  <si>
    <t>11/02/2024</t>
  </si>
  <si>
    <t xml:space="preserve">Ezequiel </t>
  </si>
  <si>
    <t>González</t>
  </si>
  <si>
    <t>5573</t>
  </si>
  <si>
    <t xml:space="preserve">Desayuno - misión ofical en la Est. de Taboga ZR de Panamá del día 05/02/2024  al  11/02/2024 </t>
  </si>
  <si>
    <t>8-821-1291</t>
  </si>
  <si>
    <t>19/02/2024</t>
  </si>
  <si>
    <t>25/02/2024</t>
  </si>
  <si>
    <t xml:space="preserve">Alfredo </t>
  </si>
  <si>
    <t>Aguilar</t>
  </si>
  <si>
    <t>5574</t>
  </si>
  <si>
    <t>Desayuno -misión oficial en la Est. De Taboga ZR de Panamá del día 19/02/2024 al 25/02/2024</t>
  </si>
  <si>
    <t>5575</t>
  </si>
  <si>
    <t>8-769-1063</t>
  </si>
  <si>
    <t>12/02/2024</t>
  </si>
  <si>
    <t>18/02/2024</t>
  </si>
  <si>
    <t xml:space="preserve">Ernesto </t>
  </si>
  <si>
    <t>Concepción</t>
  </si>
  <si>
    <t>5576</t>
  </si>
  <si>
    <t>Desayuno -misión oficial en la Est. De Taboga ZR de Panamá del día 12/02/2024  al 18/02/2024</t>
  </si>
  <si>
    <t>8-769-415</t>
  </si>
  <si>
    <t xml:space="preserve">Humberto  </t>
  </si>
  <si>
    <t>León</t>
  </si>
  <si>
    <t>5577</t>
  </si>
  <si>
    <t>8-722-164</t>
  </si>
  <si>
    <t>27/01/2024</t>
  </si>
  <si>
    <t xml:space="preserve">Farcomedi </t>
  </si>
  <si>
    <t>Dominguez</t>
  </si>
  <si>
    <t>5578</t>
  </si>
  <si>
    <t>Desayuno, almuerzo, cena y transporte misión oficial traslado de la Brigada Infantil al Camping Resort de Chilibre ZR de Panamá el 27/01/2024</t>
  </si>
  <si>
    <t>26/01/2024</t>
  </si>
  <si>
    <t>5579</t>
  </si>
  <si>
    <t>Cena y transporte misión oficial transportar 30 músicos y los instrumentos en la ZR de Panamá el 26/01/2024</t>
  </si>
  <si>
    <t>8-904-590</t>
  </si>
  <si>
    <t xml:space="preserve">Jaime </t>
  </si>
  <si>
    <t>Hidalgo</t>
  </si>
  <si>
    <t>5580</t>
  </si>
  <si>
    <t>Desayuno -misión oficial en la Est. De Taboga ZR de Panamá del día 05/02/2024  al 11/02/2024</t>
  </si>
  <si>
    <t>26/02/2024</t>
  </si>
  <si>
    <t>03/03/2024</t>
  </si>
  <si>
    <t>5582</t>
  </si>
  <si>
    <t>Desayuno -misión oficial en la Est. De Taboga ZR de Panamá del día 26/02/2024  al 03/03/2024</t>
  </si>
  <si>
    <t>Desayuno, almuerzo, cena y transporte misión oficial conductor del Director General encargado a la  ZR de Veraguas el día18/02/2024</t>
  </si>
  <si>
    <t xml:space="preserve">TOTAL </t>
  </si>
  <si>
    <t>DEPARTAMENTO DE TESORERIA-DETALLES DE VIATICOS AL INTERIOR DEL PAIS PAGADOS A TRAVES DE CHEQUE Y ACH</t>
  </si>
  <si>
    <t>8-396-528</t>
  </si>
  <si>
    <t>JULIO</t>
  </si>
  <si>
    <t>BROWN</t>
  </si>
  <si>
    <t>Z.R. COCLE, Z.R. HERRERA, Z.R. LOS SANTOS, Z.R. VERAGUAS.</t>
  </si>
  <si>
    <t>EX - 001-24</t>
  </si>
  <si>
    <t xml:space="preserve">REALIZAR  GIRA PARA LA PRESENTACION DEL PROGRAMA PARA LA FORMACION DE LAS BRIGADAS QUE RESPONDAN A INCIDENTES CON MATERIALES PELIGROSOS. </t>
  </si>
  <si>
    <t>8-749-323</t>
  </si>
  <si>
    <t xml:space="preserve">YABETH </t>
  </si>
  <si>
    <t>PEREZ</t>
  </si>
  <si>
    <t>EX - 002-24</t>
  </si>
  <si>
    <t xml:space="preserve">CONDUCTOR EN LA GIRA PARA LA PRESENTACION DEL PROGRAMA PARA LA FORMACION DE LAS BRIGADAS QUE RESPONDAN A INCIDENTES CON MATERIALES PELIGROSOS. </t>
  </si>
  <si>
    <t>7-701-2076</t>
  </si>
  <si>
    <t>HERNAN</t>
  </si>
  <si>
    <t>CORDOBA</t>
  </si>
  <si>
    <t xml:space="preserve">Z.R. CHIRIQUI </t>
  </si>
  <si>
    <t>DINASEPI-  001-24</t>
  </si>
  <si>
    <t>REALIZAR GIRA DE TRABAJO PARA INSPECCION DEL HOSPITAL DE CHIRIQUI .</t>
  </si>
  <si>
    <t>4-736-1681</t>
  </si>
  <si>
    <t>OLMERK</t>
  </si>
  <si>
    <t>TRUJILLO</t>
  </si>
  <si>
    <t>Z.R HERRERA</t>
  </si>
  <si>
    <t>EX - 004-24</t>
  </si>
  <si>
    <t>PARTICIPACION DEL OPERATIVO DE CARNAVAL 2024. PUESTO DE MANDO ( COE ) .</t>
  </si>
  <si>
    <t>9-706-2456</t>
  </si>
  <si>
    <t>MARTINIANO</t>
  </si>
  <si>
    <t>NUÑEZ</t>
  </si>
  <si>
    <t>EX - 005-24</t>
  </si>
  <si>
    <t>8-766-1543</t>
  </si>
  <si>
    <t>RICARDO</t>
  </si>
  <si>
    <t>HERNANDEZ</t>
  </si>
  <si>
    <t>EX -006-24</t>
  </si>
  <si>
    <t>8-387-357</t>
  </si>
  <si>
    <t>JOAQUIN</t>
  </si>
  <si>
    <t>MAIS</t>
  </si>
  <si>
    <t>DG- 001-24</t>
  </si>
  <si>
    <t>8-705-1806</t>
  </si>
  <si>
    <t>LUIS</t>
  </si>
  <si>
    <t>JARAMILLO</t>
  </si>
  <si>
    <t>EX - 007-24</t>
  </si>
  <si>
    <t>PARTICIPACION DE OPERATIVO DE CARNAVAL 2024. PUESTO DE MANDO ( COE ) .</t>
  </si>
  <si>
    <t>8-530-1330</t>
  </si>
  <si>
    <t>ANGEL</t>
  </si>
  <si>
    <t>DELGADO</t>
  </si>
  <si>
    <t>SG- 001-24</t>
  </si>
  <si>
    <t>8-502-859</t>
  </si>
  <si>
    <t xml:space="preserve">MATILDE </t>
  </si>
  <si>
    <t>TORRES</t>
  </si>
  <si>
    <t>Z.R. CHIRIQUI, Z.R. BUGABA , Z.R. BOCAS  TORO</t>
  </si>
  <si>
    <t>SDG- 001-2024</t>
  </si>
  <si>
    <t>PARTICIPACION DEL OPERATIVO DE CARNAVAL 2024.</t>
  </si>
  <si>
    <t>8-733-2424</t>
  </si>
  <si>
    <t>MAX</t>
  </si>
  <si>
    <t>PADILLA</t>
  </si>
  <si>
    <t>SDG- 002-2024</t>
  </si>
  <si>
    <t>CONDUCTOR DE LA SUB DIRECTORA QUIEN PARTICIPARA  DEL OPERATIVO DE CARNAVAL 2024.</t>
  </si>
  <si>
    <t>8-809-429</t>
  </si>
  <si>
    <t>10/02/2024</t>
  </si>
  <si>
    <t>13/02/2024</t>
  </si>
  <si>
    <t>ABDIEL</t>
  </si>
  <si>
    <t>ASPRILLA</t>
  </si>
  <si>
    <t>Z.R. HERRERA</t>
  </si>
  <si>
    <t>EX-  008-24</t>
  </si>
  <si>
    <t xml:space="preserve">HECTOR </t>
  </si>
  <si>
    <t>VASQUEZ</t>
  </si>
  <si>
    <t>DIFERENTES ZONAS REGIONALES</t>
  </si>
  <si>
    <t>DG-017-24</t>
  </si>
  <si>
    <t>CONDUCTOR ASIGNADO AL DIRECTOR GENERAL QUIEN PARTICIPARA DEL OPERATIVO DE CARNAVAL A NIVEL NACIONAL 2024 .</t>
  </si>
  <si>
    <t>8-333-787</t>
  </si>
  <si>
    <t>ERNESTO</t>
  </si>
  <si>
    <t>DE LEON</t>
  </si>
  <si>
    <t>DG-016-24</t>
  </si>
  <si>
    <t>1-712-352</t>
  </si>
  <si>
    <t>MAYCOL</t>
  </si>
  <si>
    <t>MORGAN</t>
  </si>
  <si>
    <t>Z.R. VERAGUAS, Z.R. LOS SANTOS</t>
  </si>
  <si>
    <t>ODAI-002-24</t>
  </si>
  <si>
    <t xml:space="preserve">PARTICIPACION DE AUDIENCIA Z.R.  VERAGUAS Y REALIZAR INVESTIGACION DISCIPLINARIA  Z.R. LOS SANTOS . </t>
  </si>
  <si>
    <t>8-506-362</t>
  </si>
  <si>
    <t>EDUARDO</t>
  </si>
  <si>
    <t>GUERRA</t>
  </si>
  <si>
    <t>DA- 010-24</t>
  </si>
  <si>
    <t xml:space="preserve">CONDUCTOR, TRASLADAR AL MAYOR MAYCOL MORGAN QUIEN PARTICIPARA DE AUDIENCIA Y REALIZARA INVESTIGACION DISCIPLINARIA. </t>
  </si>
  <si>
    <t>TOTAL</t>
  </si>
  <si>
    <t xml:space="preserve">DEPARTAMENTO DE CONTABILIDAD - DETALLE DE VIATICOS AL EXTERIOR </t>
  </si>
  <si>
    <t xml:space="preserve">Para el mes de  Febrero no se  realizó ningún pago de viático al Exterior </t>
  </si>
  <si>
    <t xml:space="preserve">ZONA REGIONAL DE CHIRIQUÍ </t>
  </si>
  <si>
    <t>4-712-749</t>
  </si>
  <si>
    <t>29/02/2024</t>
  </si>
  <si>
    <t xml:space="preserve">FRANCISCO </t>
  </si>
  <si>
    <t xml:space="preserve">QUIROS </t>
  </si>
  <si>
    <t xml:space="preserve">ZONA REGIONAL COCLÉ </t>
  </si>
  <si>
    <t>001-2024</t>
  </si>
  <si>
    <t xml:space="preserve">RETIRO DE INSUMOS MEDICOS </t>
  </si>
  <si>
    <t>1-718-1470</t>
  </si>
  <si>
    <t xml:space="preserve">LUIS </t>
  </si>
  <si>
    <t xml:space="preserve">ROCHA </t>
  </si>
  <si>
    <t>002-2024</t>
  </si>
  <si>
    <t>4-727-1961</t>
  </si>
  <si>
    <t xml:space="preserve">PAOLA </t>
  </si>
  <si>
    <t xml:space="preserve">CAMARENA </t>
  </si>
  <si>
    <t xml:space="preserve">ZONA REGIONAL PANAMÁ </t>
  </si>
  <si>
    <t>004-2024</t>
  </si>
  <si>
    <t xml:space="preserve">SEMINARIO SUSTENTACIÓN DE RANGO </t>
  </si>
  <si>
    <t>4-719-688</t>
  </si>
  <si>
    <t xml:space="preserve">EDWIN </t>
  </si>
  <si>
    <t xml:space="preserve">NAVARRO </t>
  </si>
  <si>
    <t>005-2024</t>
  </si>
  <si>
    <t xml:space="preserve">VIAJE POR LLEVAR A KEVIN REQUENA SEMINARIO PANAMA SINAPROC. </t>
  </si>
  <si>
    <t>6-58-343</t>
  </si>
  <si>
    <t xml:space="preserve">GONZALO </t>
  </si>
  <si>
    <t xml:space="preserve">CHAN </t>
  </si>
  <si>
    <t xml:space="preserve">ZONA REGIONAL VERAGUAS </t>
  </si>
  <si>
    <t>006-2024</t>
  </si>
  <si>
    <t xml:space="preserve">AUDIENCIA DISCIPLINARIA </t>
  </si>
  <si>
    <t>4-763-1895</t>
  </si>
  <si>
    <t xml:space="preserve">PEDRO </t>
  </si>
  <si>
    <t xml:space="preserve">SALDAÑA </t>
  </si>
  <si>
    <t>007-2024</t>
  </si>
  <si>
    <t xml:space="preserve">CONDUCTOR DEL CORONEL GONZALO CHAN QUIEN ASISTE A AUDIENCIA DISCIPLINARIA </t>
  </si>
  <si>
    <t>008-2024</t>
  </si>
  <si>
    <t>CAPACITACIÓN TRIBUNAL ELECTORAL PLAGEL 2024.</t>
  </si>
  <si>
    <t>8-711-1439</t>
  </si>
  <si>
    <t xml:space="preserve">JOSE LUIS </t>
  </si>
  <si>
    <t xml:space="preserve">BANDINI </t>
  </si>
  <si>
    <t>009-2024</t>
  </si>
  <si>
    <t>4-259-65</t>
  </si>
  <si>
    <t xml:space="preserve">JOSÉ INES </t>
  </si>
  <si>
    <t xml:space="preserve">QUIJADA </t>
  </si>
  <si>
    <t>010-2024</t>
  </si>
  <si>
    <t xml:space="preserve">ZONA REGIONAL DE BOCAS DEL TORO </t>
  </si>
  <si>
    <t xml:space="preserve">Para el mes de febrero   no se  realizó ningún pago de viático </t>
  </si>
  <si>
    <t xml:space="preserve">ZONA REGIONAL DE  COLÓN </t>
  </si>
  <si>
    <t xml:space="preserve">Para el mes de febrero  no se  realizó ningún pago de viático </t>
  </si>
  <si>
    <t>ZONA REGIONAL DE BUGABA</t>
  </si>
  <si>
    <t xml:space="preserve">CEDULA </t>
  </si>
  <si>
    <t>4-701-479</t>
  </si>
  <si>
    <t xml:space="preserve">Eduardo Alexis </t>
  </si>
  <si>
    <t>Panamá</t>
  </si>
  <si>
    <t>03-2024</t>
  </si>
  <si>
    <t>Pago de viático para viajar a Panamá como conductor del vehículo 964 que llevará a la Administradora Yesenia Sánchez y la Coronel Nadia Vanessa Samudio a reunión en la Dirección Administrativa el día 08 de febrero de 2024.</t>
  </si>
  <si>
    <t>4-720-2234</t>
  </si>
  <si>
    <t>Yesenia Beatriz</t>
  </si>
  <si>
    <t>Sánchez</t>
  </si>
  <si>
    <t>04-2024</t>
  </si>
  <si>
    <t>Pago de viático para viajar a Panamá a reunión en la Dirección Administrativa a las 8:00 A. M. el día 08 de febrero de 2024.</t>
  </si>
  <si>
    <t>4-718-1774</t>
  </si>
  <si>
    <t>Nadia Vanessa</t>
  </si>
  <si>
    <t>Samudio</t>
  </si>
  <si>
    <t>05-2024</t>
  </si>
  <si>
    <t>ZONA REGIONAL PANAMA OESTE</t>
  </si>
  <si>
    <t>ZONA REGIONAL  DE HERRERA</t>
  </si>
  <si>
    <t>6-711-2028</t>
  </si>
  <si>
    <t xml:space="preserve">NORIEL </t>
  </si>
  <si>
    <t>MENDOZA</t>
  </si>
  <si>
    <t xml:space="preserve">ZONA REGIONAL  PANANA - CENTRO </t>
  </si>
  <si>
    <t xml:space="preserve">COMO CONDUCTOR DEL VEHICULO N|916, PARA TRASLADARSE HACIA LA ZONA REGIONAL DE PANAMA CENTRO, A REALIZAR MANTENIMENTO REQUERIDO POR LA INSTITUCION Y MOVILIZACION A LA CAPITAN MARÍA E. LOPEZ QUIEN REALIZARA MISION OFICIAL EN LA ESTACION RICARDO ARANGO, SEGUN MEMORANDUM N°003-24. </t>
  </si>
  <si>
    <t>6-704-1265</t>
  </si>
  <si>
    <t>JORGE I.</t>
  </si>
  <si>
    <t>HERRERA RÍOS</t>
  </si>
  <si>
    <t>ZONA REGIONAL  PANAMÁ - CENTRO</t>
  </si>
  <si>
    <t>COMO CONDUCTOR DEL VEHICULO N°726, PARA TRASLADARLO HACIA LA ZONA REGINAL DE PANAMA, ESTACION N°1 RICARDO ARANGO, POR REQUERIMIENTO DE LA INSTITUCION PARA REPARACION Y MANTENIMIENTO, SEGÚN MEMORANDUN N° 004-2024.</t>
  </si>
  <si>
    <t>6-83-613</t>
  </si>
  <si>
    <t>MARIA E.</t>
  </si>
  <si>
    <t>LÓPEZ DÍAZ</t>
  </si>
  <si>
    <t>ZONA REGIONAL  PANAMÁ - CENTRO - RICARDO ARANGO .</t>
  </si>
  <si>
    <t>PARA ASISTIR A REUNION PROGRAMADA CON EL ASESOR LEGAL DE LA DIRECCION GENERAL CORONEL VICTOR ÁLVAREZ, PARA DAR SEGUIMIENTO A NOTAS Y PETICIONES DE LA COMPAÑÍA VOLUNTARIA LOS BUHOS, SEGÚN MEMORANDUM N° 005-2024</t>
  </si>
  <si>
    <t xml:space="preserve">ZONA REGIONAL DE LOS SANTOS </t>
  </si>
  <si>
    <t>7-701-631</t>
  </si>
  <si>
    <t xml:space="preserve">Marco </t>
  </si>
  <si>
    <t>Vega</t>
  </si>
  <si>
    <t>Panamà</t>
  </si>
  <si>
    <t>Pago de viatico de almuerzo y cena, como chofer de la unidad No. 850, el día 05 de febrero de los corrientes, por traslado a la Zona regional de Panamá, para compra de materiales que se requieren para la reparación de dicha lavadora que utiliza EXBURE de la Zona Regional Los Santos Entregar y retirar encomienda em Estación Ricardo Arango Zona Regional Panamá. Memorando BCBRP-ZRLS-C1-002-2024.</t>
  </si>
  <si>
    <t>21/02/2024</t>
  </si>
  <si>
    <t>003-2024</t>
  </si>
  <si>
    <t>6-704-138</t>
  </si>
  <si>
    <t xml:space="preserve">Gustavo </t>
  </si>
  <si>
    <t>Bustamante</t>
  </si>
  <si>
    <t>004-2021</t>
  </si>
  <si>
    <t>Pago de viaticos de  desayuno, almuerzo y cena,  como chofer de la unidad 767(Ambulancia), el dia 21 de febrero de los corrientes, por traslado a la Zona Regional  Panamà a  llevarla a reparaciòn , Memorando BCBRP-ZRLS-C1-004/2024.</t>
  </si>
  <si>
    <t>9-735-919</t>
  </si>
  <si>
    <t>22/02/2024</t>
  </si>
  <si>
    <t>Gloria</t>
  </si>
  <si>
    <t>Mela</t>
  </si>
  <si>
    <t>Pago de viatico de almuerzo y cena, como chofer de la unidad 779,  el dia  22 de febrero  de los corrientes, por trasladar a compañero Daniel Rodriguez quien  retiro la Ambulancia (767), que se encontraba en reparacion  en la Zona Regional de Panama, Memorando BCBRP-ZRLS-C1-005-2024.</t>
  </si>
  <si>
    <t>9-735-2377</t>
  </si>
  <si>
    <t>Daniel</t>
  </si>
  <si>
    <t>Rodriguez</t>
  </si>
  <si>
    <t>Pago de viatico de almuerzo y cena, como chofer de la unidad 779,  el dia  22 de febrero  de los corrientes, por trasladar a compañero Daniel Rodriguez quien  retirar la Ambulancia (767), que se encontraba en reparacion  en la Zona Regional de Panama, Memorando BCBRP-ZRLS-C1-005-2024.</t>
  </si>
  <si>
    <t>ZONA REGIONAL DE COCLE</t>
  </si>
  <si>
    <t>8-854-600</t>
  </si>
  <si>
    <t xml:space="preserve">David </t>
  </si>
  <si>
    <t>Bernal</t>
  </si>
  <si>
    <t>008-24</t>
  </si>
  <si>
    <t>Viático (desayuno yalmuerzo) buscar alimentos secos al Centro de Convenciones Atlapa-Panamá para el personal Voluntario que estará realizando turno en las diferentes Estaciones por los operativos de carnaval 2024, en la Zona Regional Coclé, en transporte oficial</t>
  </si>
  <si>
    <t>2-738-701</t>
  </si>
  <si>
    <t xml:space="preserve">Amilkar </t>
  </si>
  <si>
    <t>Agrazal</t>
  </si>
  <si>
    <t>009-24</t>
  </si>
  <si>
    <t>ZONA REGIONAL  DE VERAGUAS</t>
  </si>
  <si>
    <t>6-64-840</t>
  </si>
  <si>
    <t>Azael</t>
  </si>
  <si>
    <t>Ramos</t>
  </si>
  <si>
    <t>Provincia de Panamà Oeste</t>
  </si>
  <si>
    <t>Viàtico por viajar a la Ciudad de Panamà Oeste el dìa 31 de enero de 2024, para ir a buscar al Cabo 1º David Palacios, quien estuvo participando  del Curso para Instructores (CPI).</t>
  </si>
  <si>
    <t>6-64-841</t>
  </si>
  <si>
    <t xml:space="preserve">Provincia de Panamà  </t>
  </si>
  <si>
    <t>Viàtico por viajar a la Ciudad de Panamà el dìa 02 de febrero de 2024, a trasladar motobomba flotante con activo No.80415 y bomba estàtica con activo No.89592 para hacer frente a las labores de extinciòn de incendio en Cerro Patacòn.</t>
  </si>
  <si>
    <t>ZONA REGIONAL  PANAMA ESTE</t>
  </si>
  <si>
    <t>8-826-2005</t>
  </si>
  <si>
    <t>Luís Isaias</t>
  </si>
  <si>
    <t>Jiménez Vallejos</t>
  </si>
  <si>
    <t>Provincia de Darién</t>
  </si>
  <si>
    <t xml:space="preserve">Viático para realizar gira de Inspecciones generales en la Provincia de Darién el dia 27 de febrero de 2024, saliendo de la Estacion de Chepo a las 5:00 a.m y regresando a las 17:00 horas aproximadamente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</si>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</sst>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9" fontId="4" fillId="0" borderId="0"/>
    <xf numFmtId="0" fontId="4" fillId="0" borderId="0"/>
    <xf numFmtId="0" fontId="1" fillId="0" borderId="0"/>
    <xf numFmtId="0" fontId="4" fillId="0" borderId="0"/>
    <xf numFmtId="49" fontId="4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49" fontId="8" fillId="0" borderId="4" xfId="3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14" fontId="8" fillId="0" borderId="5" xfId="3" applyNumberFormat="1" applyFont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2" fontId="7" fillId="0" borderId="4" xfId="4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4" fontId="3" fillId="0" borderId="4" xfId="4" applyNumberFormat="1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9" fontId="7" fillId="2" borderId="4" xfId="4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49" fontId="7" fillId="0" borderId="4" xfId="4" applyNumberFormat="1" applyFont="1" applyBorder="1" applyAlignment="1">
      <alignment horizontal="center" vertical="center" wrapText="1"/>
    </xf>
    <xf numFmtId="49" fontId="7" fillId="0" borderId="5" xfId="4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1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43" fontId="3" fillId="0" borderId="4" xfId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justify" wrapText="1"/>
    </xf>
    <xf numFmtId="49" fontId="7" fillId="0" borderId="4" xfId="5" applyNumberFormat="1" applyFont="1" applyBorder="1" applyAlignment="1">
      <alignment horizontal="center" vertical="center" wrapText="1"/>
    </xf>
    <xf numFmtId="49" fontId="7" fillId="0" borderId="4" xfId="2" applyFont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9" fontId="3" fillId="0" borderId="4" xfId="4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43" fontId="3" fillId="0" borderId="0" xfId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49" fontId="7" fillId="0" borderId="10" xfId="2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49" fontId="7" fillId="0" borderId="5" xfId="2" applyFont="1" applyBorder="1" applyAlignment="1">
      <alignment horizontal="center" vertical="center"/>
    </xf>
    <xf numFmtId="14" fontId="7" fillId="0" borderId="4" xfId="2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9" fontId="5" fillId="6" borderId="0" xfId="2" applyFont="1" applyFill="1" applyAlignment="1">
      <alignment horizontal="center" vertical="center"/>
    </xf>
    <xf numFmtId="49" fontId="5" fillId="6" borderId="1" xfId="2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5" fillId="6" borderId="5" xfId="6" applyFont="1" applyFill="1" applyBorder="1" applyAlignment="1">
      <alignment horizontal="center" vertical="center"/>
    </xf>
    <xf numFmtId="49" fontId="5" fillId="6" borderId="7" xfId="6" applyFont="1" applyFill="1" applyBorder="1" applyAlignment="1">
      <alignment horizontal="center" vertical="center"/>
    </xf>
    <xf numFmtId="49" fontId="5" fillId="6" borderId="8" xfId="6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2" xr:uid="{96108D68-D33E-4CA0-B021-55DFFCA0DDC2}"/>
    <cellStyle name="Normal 3" xfId="6" xr:uid="{86A0F14A-2722-4046-98BE-8B390E53D178}"/>
    <cellStyle name="Normal 4" xfId="5" xr:uid="{D7EF517D-5BD3-464F-8A25-E6016E4A4F17}"/>
    <cellStyle name="Normal 4 2" xfId="4" xr:uid="{349CD6D5-3D17-4942-8BBE-D5018AF72E41}"/>
    <cellStyle name="Normal 5" xfId="3" xr:uid="{D70E3BDF-BEAF-48BC-A3C8-B6E5351C83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FE3D-A912-4F8B-9638-D69A63B6ABC5}">
  <dimension ref="A1:L908"/>
  <sheetViews>
    <sheetView tabSelected="1" zoomScale="70" zoomScaleNormal="70" workbookViewId="0">
      <selection activeCell="A113" sqref="A113:I113"/>
    </sheetView>
  </sheetViews>
  <sheetFormatPr defaultColWidth="11.42578125" defaultRowHeight="15.75" x14ac:dyDescent="0.25"/>
  <cols>
    <col min="1" max="1" width="13" style="2" customWidth="1"/>
    <col min="2" max="2" width="17" style="2" bestFit="1" customWidth="1"/>
    <col min="3" max="3" width="12.85546875" style="2" bestFit="1" customWidth="1"/>
    <col min="4" max="4" width="16.28515625" style="2" bestFit="1" customWidth="1"/>
    <col min="5" max="5" width="17" style="2" customWidth="1"/>
    <col min="6" max="6" width="31.140625" style="2" bestFit="1" customWidth="1"/>
    <col min="7" max="7" width="10.5703125" style="69" bestFit="1" customWidth="1"/>
    <col min="8" max="8" width="18.28515625" style="2" bestFit="1" customWidth="1"/>
    <col min="9" max="9" width="43.42578125" style="93" customWidth="1"/>
    <col min="10" max="16384" width="11.42578125" style="2"/>
  </cols>
  <sheetData>
    <row r="1" spans="1:9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 x14ac:dyDescent="0.25">
      <c r="A3" s="102" t="s">
        <v>2</v>
      </c>
      <c r="B3" s="102"/>
      <c r="C3" s="102"/>
      <c r="D3" s="102"/>
      <c r="E3" s="102"/>
      <c r="F3" s="102"/>
      <c r="G3" s="102"/>
      <c r="H3" s="102"/>
      <c r="I3" s="103"/>
    </row>
    <row r="4" spans="1:9" ht="18.75" x14ac:dyDescent="0.25">
      <c r="A4" s="104" t="s">
        <v>3</v>
      </c>
      <c r="B4" s="104"/>
      <c r="C4" s="104"/>
      <c r="D4" s="104"/>
      <c r="E4" s="104"/>
      <c r="F4" s="104"/>
      <c r="G4" s="104"/>
      <c r="H4" s="104"/>
      <c r="I4" s="105"/>
    </row>
    <row r="5" spans="1:9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4" t="s">
        <v>10</v>
      </c>
      <c r="H5" s="3" t="s">
        <v>11</v>
      </c>
      <c r="I5" s="5" t="s">
        <v>12</v>
      </c>
    </row>
    <row r="6" spans="1:9" ht="47.25" x14ac:dyDescent="0.25">
      <c r="A6" s="6" t="s">
        <v>13</v>
      </c>
      <c r="B6" s="7" t="s">
        <v>14</v>
      </c>
      <c r="C6" s="7" t="s">
        <v>15</v>
      </c>
      <c r="D6" s="8" t="s">
        <v>16</v>
      </c>
      <c r="E6" s="9" t="s">
        <v>17</v>
      </c>
      <c r="F6" s="8" t="s">
        <v>18</v>
      </c>
      <c r="G6" s="10">
        <v>17.5</v>
      </c>
      <c r="H6" s="11" t="s">
        <v>19</v>
      </c>
      <c r="I6" s="8" t="s">
        <v>20</v>
      </c>
    </row>
    <row r="7" spans="1:9" ht="47.25" x14ac:dyDescent="0.25">
      <c r="A7" s="6" t="s">
        <v>13</v>
      </c>
      <c r="B7" s="7" t="s">
        <v>21</v>
      </c>
      <c r="C7" s="7" t="s">
        <v>22</v>
      </c>
      <c r="D7" s="8" t="s">
        <v>16</v>
      </c>
      <c r="E7" s="9" t="s">
        <v>17</v>
      </c>
      <c r="F7" s="12" t="s">
        <v>18</v>
      </c>
      <c r="G7" s="10">
        <v>17.5</v>
      </c>
      <c r="H7" s="11" t="s">
        <v>23</v>
      </c>
      <c r="I7" s="8" t="s">
        <v>24</v>
      </c>
    </row>
    <row r="8" spans="1:9" ht="63" x14ac:dyDescent="0.25">
      <c r="A8" s="6" t="s">
        <v>25</v>
      </c>
      <c r="B8" s="7" t="s">
        <v>26</v>
      </c>
      <c r="C8" s="7" t="s">
        <v>27</v>
      </c>
      <c r="D8" s="8" t="s">
        <v>28</v>
      </c>
      <c r="E8" s="9" t="s">
        <v>29</v>
      </c>
      <c r="F8" s="8" t="s">
        <v>18</v>
      </c>
      <c r="G8" s="10">
        <v>18.5</v>
      </c>
      <c r="H8" s="11" t="s">
        <v>30</v>
      </c>
      <c r="I8" s="8" t="s">
        <v>31</v>
      </c>
    </row>
    <row r="9" spans="1:9" ht="63" x14ac:dyDescent="0.25">
      <c r="A9" s="6" t="s">
        <v>32</v>
      </c>
      <c r="B9" s="7" t="s">
        <v>26</v>
      </c>
      <c r="C9" s="7" t="s">
        <v>27</v>
      </c>
      <c r="D9" s="8" t="s">
        <v>33</v>
      </c>
      <c r="E9" s="9" t="s">
        <v>34</v>
      </c>
      <c r="F9" s="12" t="s">
        <v>35</v>
      </c>
      <c r="G9" s="10">
        <v>18.5</v>
      </c>
      <c r="H9" s="11" t="s">
        <v>36</v>
      </c>
      <c r="I9" s="8" t="s">
        <v>37</v>
      </c>
    </row>
    <row r="10" spans="1:9" ht="63" x14ac:dyDescent="0.25">
      <c r="A10" s="6" t="s">
        <v>38</v>
      </c>
      <c r="B10" s="7" t="s">
        <v>26</v>
      </c>
      <c r="C10" s="7" t="s">
        <v>27</v>
      </c>
      <c r="D10" s="8" t="s">
        <v>39</v>
      </c>
      <c r="E10" s="9" t="s">
        <v>40</v>
      </c>
      <c r="F10" s="12" t="s">
        <v>35</v>
      </c>
      <c r="G10" s="10">
        <v>18.5</v>
      </c>
      <c r="H10" s="11" t="s">
        <v>41</v>
      </c>
      <c r="I10" s="8" t="s">
        <v>42</v>
      </c>
    </row>
    <row r="11" spans="1:9" ht="63" x14ac:dyDescent="0.25">
      <c r="A11" s="13" t="s">
        <v>43</v>
      </c>
      <c r="B11" s="7" t="s">
        <v>44</v>
      </c>
      <c r="C11" s="7" t="s">
        <v>15</v>
      </c>
      <c r="D11" s="8" t="s">
        <v>45</v>
      </c>
      <c r="E11" s="9" t="s">
        <v>46</v>
      </c>
      <c r="F11" s="13" t="s">
        <v>47</v>
      </c>
      <c r="G11" s="10">
        <v>39</v>
      </c>
      <c r="H11" s="11" t="s">
        <v>48</v>
      </c>
      <c r="I11" s="8" t="s">
        <v>49</v>
      </c>
    </row>
    <row r="12" spans="1:9" ht="78.75" x14ac:dyDescent="0.25">
      <c r="A12" s="6" t="s">
        <v>43</v>
      </c>
      <c r="B12" s="7" t="s">
        <v>50</v>
      </c>
      <c r="C12" s="7" t="s">
        <v>51</v>
      </c>
      <c r="D12" s="8" t="s">
        <v>45</v>
      </c>
      <c r="E12" s="9" t="s">
        <v>46</v>
      </c>
      <c r="F12" s="12" t="s">
        <v>35</v>
      </c>
      <c r="G12" s="10">
        <v>28</v>
      </c>
      <c r="H12" s="11" t="s">
        <v>52</v>
      </c>
      <c r="I12" s="8" t="s">
        <v>53</v>
      </c>
    </row>
    <row r="13" spans="1:9" ht="47.25" x14ac:dyDescent="0.25">
      <c r="A13" s="6" t="s">
        <v>54</v>
      </c>
      <c r="B13" s="7" t="s">
        <v>55</v>
      </c>
      <c r="C13" s="7" t="s">
        <v>56</v>
      </c>
      <c r="D13" s="8" t="s">
        <v>57</v>
      </c>
      <c r="E13" s="9" t="s">
        <v>58</v>
      </c>
      <c r="F13" s="12" t="s">
        <v>18</v>
      </c>
      <c r="G13" s="10">
        <v>17.5</v>
      </c>
      <c r="H13" s="11" t="s">
        <v>59</v>
      </c>
      <c r="I13" s="8" t="s">
        <v>60</v>
      </c>
    </row>
    <row r="14" spans="1:9" ht="47.25" x14ac:dyDescent="0.25">
      <c r="A14" s="6" t="s">
        <v>61</v>
      </c>
      <c r="B14" s="7" t="s">
        <v>62</v>
      </c>
      <c r="C14" s="7" t="s">
        <v>63</v>
      </c>
      <c r="D14" s="14" t="s">
        <v>64</v>
      </c>
      <c r="E14" s="9" t="s">
        <v>65</v>
      </c>
      <c r="F14" s="12" t="s">
        <v>18</v>
      </c>
      <c r="G14" s="15">
        <v>17.5</v>
      </c>
      <c r="H14" s="11" t="s">
        <v>66</v>
      </c>
      <c r="I14" s="8" t="s">
        <v>67</v>
      </c>
    </row>
    <row r="15" spans="1:9" ht="47.25" x14ac:dyDescent="0.25">
      <c r="A15" s="6" t="s">
        <v>13</v>
      </c>
      <c r="B15" s="7" t="s">
        <v>62</v>
      </c>
      <c r="C15" s="7" t="s">
        <v>63</v>
      </c>
      <c r="D15" s="8" t="s">
        <v>16</v>
      </c>
      <c r="E15" s="9" t="s">
        <v>17</v>
      </c>
      <c r="F15" s="12" t="s">
        <v>18</v>
      </c>
      <c r="G15" s="10">
        <v>17.5</v>
      </c>
      <c r="H15" s="11" t="s">
        <v>68</v>
      </c>
      <c r="I15" s="8" t="s">
        <v>67</v>
      </c>
    </row>
    <row r="16" spans="1:9" ht="47.25" x14ac:dyDescent="0.25">
      <c r="A16" s="13" t="s">
        <v>69</v>
      </c>
      <c r="B16" s="7" t="s">
        <v>70</v>
      </c>
      <c r="C16" s="7" t="s">
        <v>71</v>
      </c>
      <c r="D16" s="8" t="s">
        <v>72</v>
      </c>
      <c r="E16" s="16" t="s">
        <v>73</v>
      </c>
      <c r="F16" s="12" t="s">
        <v>18</v>
      </c>
      <c r="G16" s="10">
        <v>17.5</v>
      </c>
      <c r="H16" s="11" t="s">
        <v>74</v>
      </c>
      <c r="I16" s="8" t="s">
        <v>75</v>
      </c>
    </row>
    <row r="17" spans="1:9" ht="47.25" x14ac:dyDescent="0.25">
      <c r="A17" s="6" t="s">
        <v>76</v>
      </c>
      <c r="B17" s="7" t="s">
        <v>70</v>
      </c>
      <c r="C17" s="7" t="s">
        <v>71</v>
      </c>
      <c r="D17" s="8" t="s">
        <v>77</v>
      </c>
      <c r="E17" s="9" t="s">
        <v>78</v>
      </c>
      <c r="F17" s="12" t="s">
        <v>18</v>
      </c>
      <c r="G17" s="10">
        <v>17.5</v>
      </c>
      <c r="H17" s="11" t="s">
        <v>79</v>
      </c>
      <c r="I17" s="8" t="s">
        <v>75</v>
      </c>
    </row>
    <row r="18" spans="1:9" ht="63" x14ac:dyDescent="0.25">
      <c r="A18" s="6" t="s">
        <v>80</v>
      </c>
      <c r="B18" s="7" t="s">
        <v>81</v>
      </c>
      <c r="C18" s="7" t="s">
        <v>81</v>
      </c>
      <c r="D18" s="8" t="s">
        <v>82</v>
      </c>
      <c r="E18" s="9" t="s">
        <v>83</v>
      </c>
      <c r="F18" s="12" t="s">
        <v>35</v>
      </c>
      <c r="G18" s="10">
        <v>17.5</v>
      </c>
      <c r="H18" s="11" t="s">
        <v>84</v>
      </c>
      <c r="I18" s="8" t="s">
        <v>85</v>
      </c>
    </row>
    <row r="19" spans="1:9" ht="47.25" x14ac:dyDescent="0.25">
      <c r="A19" s="6" t="s">
        <v>38</v>
      </c>
      <c r="B19" s="7" t="s">
        <v>86</v>
      </c>
      <c r="C19" s="7" t="s">
        <v>86</v>
      </c>
      <c r="D19" s="8" t="s">
        <v>39</v>
      </c>
      <c r="E19" s="9" t="s">
        <v>40</v>
      </c>
      <c r="F19" s="12" t="s">
        <v>35</v>
      </c>
      <c r="G19" s="10">
        <v>7.5</v>
      </c>
      <c r="H19" s="11" t="s">
        <v>87</v>
      </c>
      <c r="I19" s="8" t="s">
        <v>88</v>
      </c>
    </row>
    <row r="20" spans="1:9" ht="47.25" x14ac:dyDescent="0.25">
      <c r="A20" s="6" t="s">
        <v>89</v>
      </c>
      <c r="B20" s="7" t="s">
        <v>55</v>
      </c>
      <c r="C20" s="7" t="s">
        <v>56</v>
      </c>
      <c r="D20" s="8" t="s">
        <v>90</v>
      </c>
      <c r="E20" s="9" t="s">
        <v>91</v>
      </c>
      <c r="F20" s="12" t="s">
        <v>18</v>
      </c>
      <c r="G20" s="10">
        <v>17.5</v>
      </c>
      <c r="H20" s="11" t="s">
        <v>92</v>
      </c>
      <c r="I20" s="8" t="s">
        <v>93</v>
      </c>
    </row>
    <row r="21" spans="1:9" ht="47.25" x14ac:dyDescent="0.25">
      <c r="A21" s="6" t="s">
        <v>89</v>
      </c>
      <c r="B21" s="7" t="s">
        <v>94</v>
      </c>
      <c r="C21" s="7" t="s">
        <v>95</v>
      </c>
      <c r="D21" s="8" t="s">
        <v>90</v>
      </c>
      <c r="E21" s="9" t="s">
        <v>91</v>
      </c>
      <c r="F21" s="12" t="s">
        <v>18</v>
      </c>
      <c r="G21" s="10">
        <v>17.5</v>
      </c>
      <c r="H21" s="11" t="s">
        <v>96</v>
      </c>
      <c r="I21" s="8" t="s">
        <v>97</v>
      </c>
    </row>
    <row r="22" spans="1:9" ht="63" x14ac:dyDescent="0.25">
      <c r="A22" s="13" t="s">
        <v>43</v>
      </c>
      <c r="B22" s="17">
        <v>45340</v>
      </c>
      <c r="C22" s="17">
        <v>45340</v>
      </c>
      <c r="D22" s="8" t="s">
        <v>45</v>
      </c>
      <c r="E22" s="9" t="s">
        <v>46</v>
      </c>
      <c r="F22" s="12" t="s">
        <v>35</v>
      </c>
      <c r="G22" s="18">
        <v>23</v>
      </c>
      <c r="H22" s="8">
        <v>5583</v>
      </c>
      <c r="I22" s="8" t="s">
        <v>98</v>
      </c>
    </row>
    <row r="23" spans="1:9" ht="15.75" customHeight="1" x14ac:dyDescent="0.25">
      <c r="A23" s="3"/>
      <c r="B23" s="3"/>
      <c r="C23" s="3"/>
      <c r="D23" s="3" t="s">
        <v>99</v>
      </c>
      <c r="E23" s="3"/>
      <c r="F23" s="3"/>
      <c r="G23" s="4">
        <f>SUM(G6:G22)</f>
        <v>328</v>
      </c>
      <c r="H23" s="3"/>
      <c r="I23" s="5"/>
    </row>
    <row r="24" spans="1:9" ht="15.75" customHeight="1" x14ac:dyDescent="0.25">
      <c r="A24" s="19"/>
      <c r="B24" s="20"/>
      <c r="C24" s="20"/>
      <c r="D24" s="20"/>
      <c r="E24" s="20"/>
      <c r="F24" s="20"/>
      <c r="G24" s="21"/>
      <c r="H24" s="20"/>
      <c r="I24" s="22"/>
    </row>
    <row r="25" spans="1:9" ht="41.25" customHeight="1" x14ac:dyDescent="0.25">
      <c r="A25" s="106" t="s">
        <v>100</v>
      </c>
      <c r="B25" s="107"/>
      <c r="C25" s="107"/>
      <c r="D25" s="107"/>
      <c r="E25" s="107"/>
      <c r="F25" s="107"/>
      <c r="G25" s="107"/>
      <c r="H25" s="107"/>
      <c r="I25" s="108"/>
    </row>
    <row r="26" spans="1:9" x14ac:dyDescent="0.25">
      <c r="A26" s="23" t="s">
        <v>4</v>
      </c>
      <c r="B26" s="23" t="s">
        <v>5</v>
      </c>
      <c r="C26" s="23" t="s">
        <v>6</v>
      </c>
      <c r="D26" s="23" t="s">
        <v>7</v>
      </c>
      <c r="E26" s="23" t="s">
        <v>8</v>
      </c>
      <c r="F26" s="23" t="s">
        <v>9</v>
      </c>
      <c r="G26" s="24" t="s">
        <v>10</v>
      </c>
      <c r="H26" s="23" t="s">
        <v>11</v>
      </c>
      <c r="I26" s="25" t="s">
        <v>12</v>
      </c>
    </row>
    <row r="27" spans="1:9" ht="84.75" customHeight="1" x14ac:dyDescent="0.25">
      <c r="A27" s="6" t="s">
        <v>101</v>
      </c>
      <c r="B27" s="26">
        <v>45307</v>
      </c>
      <c r="C27" s="26">
        <v>45309</v>
      </c>
      <c r="D27" s="6" t="s">
        <v>102</v>
      </c>
      <c r="E27" s="6" t="s">
        <v>103</v>
      </c>
      <c r="F27" s="27" t="s">
        <v>104</v>
      </c>
      <c r="G27" s="28">
        <v>223</v>
      </c>
      <c r="H27" s="27" t="s">
        <v>105</v>
      </c>
      <c r="I27" s="27" t="s">
        <v>106</v>
      </c>
    </row>
    <row r="28" spans="1:9" ht="78.75" x14ac:dyDescent="0.25">
      <c r="A28" s="29" t="s">
        <v>107</v>
      </c>
      <c r="B28" s="26">
        <v>45307</v>
      </c>
      <c r="C28" s="26">
        <v>45309</v>
      </c>
      <c r="D28" s="30" t="s">
        <v>108</v>
      </c>
      <c r="E28" s="29" t="s">
        <v>109</v>
      </c>
      <c r="F28" s="27" t="s">
        <v>104</v>
      </c>
      <c r="G28" s="28">
        <v>223</v>
      </c>
      <c r="H28" s="27" t="s">
        <v>110</v>
      </c>
      <c r="I28" s="27" t="s">
        <v>111</v>
      </c>
    </row>
    <row r="29" spans="1:9" ht="31.5" x14ac:dyDescent="0.25">
      <c r="A29" s="29" t="s">
        <v>112</v>
      </c>
      <c r="B29" s="26">
        <v>45308</v>
      </c>
      <c r="C29" s="26">
        <v>45310</v>
      </c>
      <c r="D29" s="29" t="s">
        <v>113</v>
      </c>
      <c r="E29" s="29" t="s">
        <v>114</v>
      </c>
      <c r="F29" s="27" t="s">
        <v>115</v>
      </c>
      <c r="G29" s="28">
        <v>212</v>
      </c>
      <c r="H29" s="27" t="s">
        <v>116</v>
      </c>
      <c r="I29" s="27" t="s">
        <v>117</v>
      </c>
    </row>
    <row r="30" spans="1:9" ht="47.25" x14ac:dyDescent="0.25">
      <c r="A30" s="6" t="s">
        <v>118</v>
      </c>
      <c r="B30" s="31">
        <v>45330</v>
      </c>
      <c r="C30" s="31">
        <v>45336</v>
      </c>
      <c r="D30" s="13" t="s">
        <v>119</v>
      </c>
      <c r="E30" s="6" t="s">
        <v>120</v>
      </c>
      <c r="F30" s="32" t="s">
        <v>121</v>
      </c>
      <c r="G30" s="28">
        <v>623</v>
      </c>
      <c r="H30" s="28" t="s">
        <v>122</v>
      </c>
      <c r="I30" s="33" t="s">
        <v>123</v>
      </c>
    </row>
    <row r="31" spans="1:9" ht="47.25" x14ac:dyDescent="0.25">
      <c r="A31" s="6" t="s">
        <v>124</v>
      </c>
      <c r="B31" s="31">
        <v>45330</v>
      </c>
      <c r="C31" s="31">
        <v>45336</v>
      </c>
      <c r="D31" s="13" t="s">
        <v>125</v>
      </c>
      <c r="E31" s="6" t="s">
        <v>126</v>
      </c>
      <c r="F31" s="6" t="s">
        <v>121</v>
      </c>
      <c r="G31" s="28">
        <v>623</v>
      </c>
      <c r="H31" s="28" t="s">
        <v>127</v>
      </c>
      <c r="I31" s="33" t="s">
        <v>123</v>
      </c>
    </row>
    <row r="32" spans="1:9" ht="47.25" x14ac:dyDescent="0.25">
      <c r="A32" s="6" t="s">
        <v>128</v>
      </c>
      <c r="B32" s="31">
        <v>45330</v>
      </c>
      <c r="C32" s="31">
        <v>45336</v>
      </c>
      <c r="D32" s="13" t="s">
        <v>129</v>
      </c>
      <c r="E32" s="6" t="s">
        <v>130</v>
      </c>
      <c r="F32" s="32" t="s">
        <v>121</v>
      </c>
      <c r="G32" s="28">
        <v>623</v>
      </c>
      <c r="H32" s="28" t="s">
        <v>131</v>
      </c>
      <c r="I32" s="33" t="s">
        <v>123</v>
      </c>
    </row>
    <row r="33" spans="1:9" ht="47.25" x14ac:dyDescent="0.25">
      <c r="A33" s="6" t="s">
        <v>132</v>
      </c>
      <c r="B33" s="31">
        <v>45331</v>
      </c>
      <c r="C33" s="31">
        <v>45335</v>
      </c>
      <c r="D33" s="13" t="s">
        <v>133</v>
      </c>
      <c r="E33" s="6" t="s">
        <v>134</v>
      </c>
      <c r="F33" s="32" t="s">
        <v>121</v>
      </c>
      <c r="G33" s="28">
        <v>416</v>
      </c>
      <c r="H33" s="28" t="s">
        <v>135</v>
      </c>
      <c r="I33" s="33" t="s">
        <v>123</v>
      </c>
    </row>
    <row r="34" spans="1:9" ht="47.25" x14ac:dyDescent="0.25">
      <c r="A34" s="6" t="s">
        <v>136</v>
      </c>
      <c r="B34" s="31">
        <v>45331</v>
      </c>
      <c r="C34" s="31">
        <v>45335</v>
      </c>
      <c r="D34" s="13" t="s">
        <v>137</v>
      </c>
      <c r="E34" s="6" t="s">
        <v>138</v>
      </c>
      <c r="F34" s="32" t="s">
        <v>121</v>
      </c>
      <c r="G34" s="28">
        <v>416</v>
      </c>
      <c r="H34" s="28" t="s">
        <v>139</v>
      </c>
      <c r="I34" s="33" t="s">
        <v>140</v>
      </c>
    </row>
    <row r="35" spans="1:9" ht="47.25" x14ac:dyDescent="0.25">
      <c r="A35" s="6" t="s">
        <v>141</v>
      </c>
      <c r="B35" s="31">
        <v>45332</v>
      </c>
      <c r="C35" s="31">
        <v>45335</v>
      </c>
      <c r="D35" s="13" t="s">
        <v>142</v>
      </c>
      <c r="E35" s="6" t="s">
        <v>143</v>
      </c>
      <c r="F35" s="32" t="s">
        <v>121</v>
      </c>
      <c r="G35" s="28">
        <v>316</v>
      </c>
      <c r="H35" s="28" t="s">
        <v>144</v>
      </c>
      <c r="I35" s="33" t="s">
        <v>123</v>
      </c>
    </row>
    <row r="36" spans="1:9" ht="47.25" x14ac:dyDescent="0.25">
      <c r="A36" s="34" t="s">
        <v>145</v>
      </c>
      <c r="B36" s="34">
        <v>45332</v>
      </c>
      <c r="C36" s="34">
        <v>45335</v>
      </c>
      <c r="D36" s="35" t="s">
        <v>146</v>
      </c>
      <c r="E36" s="6" t="s">
        <v>147</v>
      </c>
      <c r="F36" s="36" t="s">
        <v>148</v>
      </c>
      <c r="G36" s="37">
        <v>401</v>
      </c>
      <c r="H36" s="38" t="s">
        <v>149</v>
      </c>
      <c r="I36" s="33" t="s">
        <v>150</v>
      </c>
    </row>
    <row r="37" spans="1:9" ht="47.25" x14ac:dyDescent="0.25">
      <c r="A37" s="34" t="s">
        <v>151</v>
      </c>
      <c r="B37" s="34">
        <v>45332</v>
      </c>
      <c r="C37" s="34">
        <v>45335</v>
      </c>
      <c r="D37" s="35" t="s">
        <v>152</v>
      </c>
      <c r="E37" s="6" t="s">
        <v>153</v>
      </c>
      <c r="F37" s="36" t="s">
        <v>148</v>
      </c>
      <c r="G37" s="37">
        <v>323</v>
      </c>
      <c r="H37" s="38" t="s">
        <v>154</v>
      </c>
      <c r="I37" s="33" t="s">
        <v>155</v>
      </c>
    </row>
    <row r="38" spans="1:9" ht="47.25" x14ac:dyDescent="0.25">
      <c r="A38" s="6" t="s">
        <v>156</v>
      </c>
      <c r="B38" s="39" t="s">
        <v>157</v>
      </c>
      <c r="C38" s="39" t="s">
        <v>158</v>
      </c>
      <c r="D38" s="13" t="s">
        <v>159</v>
      </c>
      <c r="E38" s="6" t="s">
        <v>160</v>
      </c>
      <c r="F38" s="8" t="s">
        <v>161</v>
      </c>
      <c r="G38" s="28">
        <v>323</v>
      </c>
      <c r="H38" s="28" t="s">
        <v>162</v>
      </c>
      <c r="I38" s="33" t="s">
        <v>123</v>
      </c>
    </row>
    <row r="39" spans="1:9" ht="63" x14ac:dyDescent="0.25">
      <c r="A39" s="6" t="s">
        <v>43</v>
      </c>
      <c r="B39" s="31">
        <v>45332</v>
      </c>
      <c r="C39" s="31">
        <v>45335</v>
      </c>
      <c r="D39" s="13" t="s">
        <v>163</v>
      </c>
      <c r="E39" s="6" t="s">
        <v>164</v>
      </c>
      <c r="F39" s="32" t="s">
        <v>165</v>
      </c>
      <c r="G39" s="28">
        <v>323</v>
      </c>
      <c r="H39" s="28" t="s">
        <v>166</v>
      </c>
      <c r="I39" s="33" t="s">
        <v>167</v>
      </c>
    </row>
    <row r="40" spans="1:9" ht="31.5" x14ac:dyDescent="0.25">
      <c r="A40" s="6" t="s">
        <v>168</v>
      </c>
      <c r="B40" s="31">
        <v>45332</v>
      </c>
      <c r="C40" s="31">
        <v>45335</v>
      </c>
      <c r="D40" s="13" t="s">
        <v>169</v>
      </c>
      <c r="E40" s="6" t="s">
        <v>170</v>
      </c>
      <c r="F40" s="32" t="s">
        <v>165</v>
      </c>
      <c r="G40" s="28">
        <v>401</v>
      </c>
      <c r="H40" s="28" t="s">
        <v>171</v>
      </c>
      <c r="I40" s="33" t="s">
        <v>150</v>
      </c>
    </row>
    <row r="41" spans="1:9" ht="47.25" x14ac:dyDescent="0.25">
      <c r="A41" s="6" t="s">
        <v>172</v>
      </c>
      <c r="B41" s="31">
        <v>45341</v>
      </c>
      <c r="C41" s="31">
        <v>45345</v>
      </c>
      <c r="D41" s="13" t="s">
        <v>173</v>
      </c>
      <c r="E41" s="6" t="s">
        <v>174</v>
      </c>
      <c r="F41" s="8" t="s">
        <v>175</v>
      </c>
      <c r="G41" s="28">
        <v>417</v>
      </c>
      <c r="H41" s="28" t="s">
        <v>176</v>
      </c>
      <c r="I41" s="33" t="s">
        <v>177</v>
      </c>
    </row>
    <row r="42" spans="1:9" ht="63" x14ac:dyDescent="0.25">
      <c r="A42" s="6" t="s">
        <v>178</v>
      </c>
      <c r="B42" s="31">
        <v>45341</v>
      </c>
      <c r="C42" s="31">
        <v>45345</v>
      </c>
      <c r="D42" s="13" t="s">
        <v>179</v>
      </c>
      <c r="E42" s="6" t="s">
        <v>180</v>
      </c>
      <c r="F42" s="8" t="s">
        <v>175</v>
      </c>
      <c r="G42" s="28">
        <v>417</v>
      </c>
      <c r="H42" s="28" t="s">
        <v>181</v>
      </c>
      <c r="I42" s="33" t="s">
        <v>182</v>
      </c>
    </row>
    <row r="43" spans="1:9" ht="25.5" customHeight="1" x14ac:dyDescent="0.25">
      <c r="A43" s="6"/>
      <c r="B43" s="3"/>
      <c r="C43" s="40"/>
      <c r="D43" s="40" t="s">
        <v>183</v>
      </c>
      <c r="E43" s="40"/>
      <c r="F43" s="40"/>
      <c r="G43" s="41">
        <f>SUM(G27:G42)</f>
        <v>6280</v>
      </c>
      <c r="H43" s="42"/>
      <c r="I43" s="43"/>
    </row>
    <row r="44" spans="1:9" x14ac:dyDescent="0.25">
      <c r="A44" s="35"/>
      <c r="B44" s="20"/>
      <c r="C44" s="44"/>
      <c r="D44" s="44"/>
      <c r="E44" s="44"/>
      <c r="F44" s="44"/>
      <c r="G44" s="45"/>
      <c r="H44" s="46"/>
      <c r="I44" s="47"/>
    </row>
    <row r="45" spans="1:9" ht="33.75" customHeight="1" x14ac:dyDescent="0.25">
      <c r="A45" s="106" t="s">
        <v>184</v>
      </c>
      <c r="B45" s="107"/>
      <c r="C45" s="107"/>
      <c r="D45" s="107"/>
      <c r="E45" s="107"/>
      <c r="F45" s="107"/>
      <c r="G45" s="107"/>
      <c r="H45" s="107"/>
      <c r="I45" s="108"/>
    </row>
    <row r="46" spans="1:9" x14ac:dyDescent="0.25">
      <c r="A46" s="3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4" t="s">
        <v>10</v>
      </c>
      <c r="H46" s="3" t="s">
        <v>11</v>
      </c>
      <c r="I46" s="5" t="s">
        <v>12</v>
      </c>
    </row>
    <row r="47" spans="1:9" ht="31.5" x14ac:dyDescent="0.25">
      <c r="A47" s="6"/>
      <c r="B47" s="31"/>
      <c r="C47" s="31"/>
      <c r="D47" s="13"/>
      <c r="E47" s="6"/>
      <c r="F47" s="32"/>
      <c r="G47" s="28"/>
      <c r="H47" s="28"/>
      <c r="I47" s="48" t="s">
        <v>185</v>
      </c>
    </row>
    <row r="48" spans="1:9" x14ac:dyDescent="0.25">
      <c r="A48" s="6"/>
      <c r="B48" s="3"/>
      <c r="C48" s="3"/>
      <c r="D48" s="3" t="s">
        <v>183</v>
      </c>
      <c r="E48" s="3"/>
      <c r="F48" s="3"/>
      <c r="G48" s="4">
        <f>SUM(G45:G47)</f>
        <v>0</v>
      </c>
      <c r="H48" s="6"/>
      <c r="I48" s="38"/>
    </row>
    <row r="49" spans="1:9" x14ac:dyDescent="0.25">
      <c r="A49" s="6"/>
      <c r="B49" s="3"/>
      <c r="C49" s="3"/>
      <c r="D49" s="3"/>
      <c r="E49" s="3"/>
      <c r="F49" s="3"/>
      <c r="G49" s="4"/>
      <c r="H49" s="6"/>
      <c r="I49" s="38"/>
    </row>
    <row r="50" spans="1:9" ht="32.25" customHeight="1" x14ac:dyDescent="0.25">
      <c r="A50" s="106" t="s">
        <v>186</v>
      </c>
      <c r="B50" s="107"/>
      <c r="C50" s="107"/>
      <c r="D50" s="107"/>
      <c r="E50" s="107"/>
      <c r="F50" s="107"/>
      <c r="G50" s="107"/>
      <c r="H50" s="107"/>
      <c r="I50" s="108"/>
    </row>
    <row r="51" spans="1:9" x14ac:dyDescent="0.25">
      <c r="A51" s="23" t="s">
        <v>4</v>
      </c>
      <c r="B51" s="23" t="s">
        <v>5</v>
      </c>
      <c r="C51" s="23" t="s">
        <v>6</v>
      </c>
      <c r="D51" s="23" t="s">
        <v>7</v>
      </c>
      <c r="E51" s="23" t="s">
        <v>8</v>
      </c>
      <c r="F51" s="23" t="s">
        <v>9</v>
      </c>
      <c r="G51" s="24" t="s">
        <v>10</v>
      </c>
      <c r="H51" s="23" t="s">
        <v>11</v>
      </c>
      <c r="I51" s="25" t="s">
        <v>12</v>
      </c>
    </row>
    <row r="52" spans="1:9" x14ac:dyDescent="0.25">
      <c r="A52" s="6" t="s">
        <v>187</v>
      </c>
      <c r="B52" s="7" t="s">
        <v>188</v>
      </c>
      <c r="C52" s="7" t="s">
        <v>188</v>
      </c>
      <c r="D52" s="9" t="s">
        <v>189</v>
      </c>
      <c r="E52" s="9" t="s">
        <v>190</v>
      </c>
      <c r="F52" s="8" t="s">
        <v>191</v>
      </c>
      <c r="G52" s="49">
        <v>12</v>
      </c>
      <c r="H52" s="49" t="s">
        <v>192</v>
      </c>
      <c r="I52" s="8" t="s">
        <v>193</v>
      </c>
    </row>
    <row r="53" spans="1:9" x14ac:dyDescent="0.25">
      <c r="A53" s="6" t="s">
        <v>194</v>
      </c>
      <c r="B53" s="7" t="s">
        <v>188</v>
      </c>
      <c r="C53" s="7" t="s">
        <v>188</v>
      </c>
      <c r="D53" s="9" t="s">
        <v>195</v>
      </c>
      <c r="E53" s="9" t="s">
        <v>196</v>
      </c>
      <c r="F53" s="8" t="s">
        <v>191</v>
      </c>
      <c r="G53" s="49">
        <v>12</v>
      </c>
      <c r="H53" s="49" t="s">
        <v>197</v>
      </c>
      <c r="I53" s="8" t="s">
        <v>193</v>
      </c>
    </row>
    <row r="54" spans="1:9" x14ac:dyDescent="0.25">
      <c r="A54" s="6" t="s">
        <v>198</v>
      </c>
      <c r="B54" s="7" t="s">
        <v>22</v>
      </c>
      <c r="C54" s="7" t="s">
        <v>157</v>
      </c>
      <c r="D54" s="9" t="s">
        <v>199</v>
      </c>
      <c r="E54" s="9" t="s">
        <v>200</v>
      </c>
      <c r="F54" s="8" t="s">
        <v>201</v>
      </c>
      <c r="G54" s="49">
        <v>38.5</v>
      </c>
      <c r="H54" s="49" t="s">
        <v>202</v>
      </c>
      <c r="I54" s="8" t="s">
        <v>203</v>
      </c>
    </row>
    <row r="55" spans="1:9" ht="31.5" x14ac:dyDescent="0.25">
      <c r="A55" s="6" t="s">
        <v>204</v>
      </c>
      <c r="B55" s="7" t="s">
        <v>71</v>
      </c>
      <c r="C55" s="7" t="s">
        <v>62</v>
      </c>
      <c r="D55" s="9" t="s">
        <v>205</v>
      </c>
      <c r="E55" s="9" t="s">
        <v>206</v>
      </c>
      <c r="F55" s="8" t="s">
        <v>201</v>
      </c>
      <c r="G55" s="49">
        <v>32</v>
      </c>
      <c r="H55" s="49" t="s">
        <v>207</v>
      </c>
      <c r="I55" s="8" t="s">
        <v>208</v>
      </c>
    </row>
    <row r="56" spans="1:9" ht="31.5" x14ac:dyDescent="0.25">
      <c r="A56" s="6" t="s">
        <v>209</v>
      </c>
      <c r="B56" s="7" t="s">
        <v>62</v>
      </c>
      <c r="C56" s="7" t="s">
        <v>62</v>
      </c>
      <c r="D56" s="9" t="s">
        <v>210</v>
      </c>
      <c r="E56" s="9" t="s">
        <v>211</v>
      </c>
      <c r="F56" s="8" t="s">
        <v>212</v>
      </c>
      <c r="G56" s="49">
        <v>16</v>
      </c>
      <c r="H56" s="49" t="s">
        <v>213</v>
      </c>
      <c r="I56" s="8" t="s">
        <v>214</v>
      </c>
    </row>
    <row r="57" spans="1:9" ht="47.25" x14ac:dyDescent="0.25">
      <c r="A57" s="6" t="s">
        <v>215</v>
      </c>
      <c r="B57" s="7" t="s">
        <v>62</v>
      </c>
      <c r="C57" s="7" t="s">
        <v>62</v>
      </c>
      <c r="D57" s="9" t="s">
        <v>216</v>
      </c>
      <c r="E57" s="9" t="s">
        <v>217</v>
      </c>
      <c r="F57" s="8" t="s">
        <v>212</v>
      </c>
      <c r="G57" s="49">
        <v>16</v>
      </c>
      <c r="H57" s="49" t="s">
        <v>218</v>
      </c>
      <c r="I57" s="8" t="s">
        <v>219</v>
      </c>
    </row>
    <row r="58" spans="1:9" ht="41.25" customHeight="1" x14ac:dyDescent="0.25">
      <c r="A58" s="6" t="s">
        <v>209</v>
      </c>
      <c r="B58" s="7" t="s">
        <v>188</v>
      </c>
      <c r="C58" s="7" t="s">
        <v>188</v>
      </c>
      <c r="D58" s="9" t="s">
        <v>210</v>
      </c>
      <c r="E58" s="9" t="s">
        <v>211</v>
      </c>
      <c r="F58" s="8" t="s">
        <v>212</v>
      </c>
      <c r="G58" s="49">
        <v>10</v>
      </c>
      <c r="H58" s="49" t="s">
        <v>220</v>
      </c>
      <c r="I58" s="8" t="s">
        <v>221</v>
      </c>
    </row>
    <row r="59" spans="1:9" ht="41.25" customHeight="1" x14ac:dyDescent="0.25">
      <c r="A59" s="6" t="s">
        <v>222</v>
      </c>
      <c r="B59" s="7" t="s">
        <v>188</v>
      </c>
      <c r="C59" s="7" t="s">
        <v>188</v>
      </c>
      <c r="D59" s="9" t="s">
        <v>223</v>
      </c>
      <c r="E59" s="9" t="s">
        <v>224</v>
      </c>
      <c r="F59" s="8" t="s">
        <v>212</v>
      </c>
      <c r="G59" s="49">
        <v>10</v>
      </c>
      <c r="H59" s="49" t="s">
        <v>225</v>
      </c>
      <c r="I59" s="8" t="s">
        <v>221</v>
      </c>
    </row>
    <row r="60" spans="1:9" ht="41.25" customHeight="1" x14ac:dyDescent="0.25">
      <c r="A60" s="6" t="s">
        <v>226</v>
      </c>
      <c r="B60" s="7" t="s">
        <v>188</v>
      </c>
      <c r="C60" s="7" t="s">
        <v>188</v>
      </c>
      <c r="D60" s="9" t="s">
        <v>227</v>
      </c>
      <c r="E60" s="9" t="s">
        <v>228</v>
      </c>
      <c r="F60" s="8" t="s">
        <v>212</v>
      </c>
      <c r="G60" s="49">
        <v>10</v>
      </c>
      <c r="H60" s="49" t="s">
        <v>229</v>
      </c>
      <c r="I60" s="8" t="s">
        <v>221</v>
      </c>
    </row>
    <row r="61" spans="1:9" ht="24.75" customHeight="1" x14ac:dyDescent="0.25">
      <c r="A61" s="6"/>
      <c r="B61" s="3"/>
      <c r="C61" s="3"/>
      <c r="D61" s="3" t="s">
        <v>183</v>
      </c>
      <c r="E61" s="3"/>
      <c r="F61" s="3"/>
      <c r="G61" s="4">
        <f>SUM(G52:G60)</f>
        <v>156.5</v>
      </c>
      <c r="H61" s="6"/>
      <c r="I61" s="38"/>
    </row>
    <row r="62" spans="1:9" x14ac:dyDescent="0.25">
      <c r="A62" s="6"/>
      <c r="B62" s="3"/>
      <c r="C62" s="3"/>
      <c r="D62" s="3"/>
      <c r="E62" s="3"/>
      <c r="F62" s="3"/>
      <c r="G62" s="4"/>
      <c r="H62" s="6"/>
      <c r="I62" s="38"/>
    </row>
    <row r="63" spans="1:9" ht="25.5" customHeight="1" x14ac:dyDescent="0.25">
      <c r="A63" s="106" t="s">
        <v>230</v>
      </c>
      <c r="B63" s="107"/>
      <c r="C63" s="107"/>
      <c r="D63" s="107"/>
      <c r="E63" s="107"/>
      <c r="F63" s="107"/>
      <c r="G63" s="107"/>
      <c r="H63" s="107"/>
      <c r="I63" s="108"/>
    </row>
    <row r="64" spans="1:9" x14ac:dyDescent="0.25">
      <c r="A64" s="3" t="s">
        <v>4</v>
      </c>
      <c r="B64" s="3" t="s">
        <v>5</v>
      </c>
      <c r="C64" s="23" t="s">
        <v>6</v>
      </c>
      <c r="D64" s="23" t="s">
        <v>7</v>
      </c>
      <c r="E64" s="23" t="s">
        <v>8</v>
      </c>
      <c r="F64" s="23" t="s">
        <v>9</v>
      </c>
      <c r="G64" s="24" t="s">
        <v>10</v>
      </c>
      <c r="H64" s="23" t="s">
        <v>11</v>
      </c>
      <c r="I64" s="25" t="s">
        <v>12</v>
      </c>
    </row>
    <row r="65" spans="1:9" ht="40.5" customHeight="1" x14ac:dyDescent="0.25">
      <c r="A65" s="6"/>
      <c r="B65" s="7"/>
      <c r="C65" s="7"/>
      <c r="D65" s="50"/>
      <c r="E65" s="50"/>
      <c r="F65" s="51"/>
      <c r="G65" s="52"/>
      <c r="H65" s="52"/>
      <c r="I65" s="48" t="s">
        <v>231</v>
      </c>
    </row>
    <row r="66" spans="1:9" ht="24.95" customHeight="1" x14ac:dyDescent="0.25">
      <c r="A66" s="6"/>
      <c r="B66" s="3"/>
      <c r="C66" s="40"/>
      <c r="D66" s="40" t="s">
        <v>183</v>
      </c>
      <c r="E66" s="40"/>
      <c r="F66" s="40"/>
      <c r="G66" s="41">
        <f>SUM(G65:G65)</f>
        <v>0</v>
      </c>
      <c r="H66" s="42"/>
      <c r="I66" s="43"/>
    </row>
    <row r="67" spans="1:9" ht="24.95" customHeight="1" x14ac:dyDescent="0.25">
      <c r="A67" s="6"/>
      <c r="B67" s="3"/>
      <c r="C67" s="3"/>
      <c r="D67" s="3"/>
      <c r="E67" s="3"/>
      <c r="F67" s="3"/>
      <c r="G67" s="4"/>
      <c r="H67" s="6"/>
      <c r="I67" s="38"/>
    </row>
    <row r="68" spans="1:9" ht="35.1" customHeight="1" x14ac:dyDescent="0.25">
      <c r="A68" s="106" t="s">
        <v>232</v>
      </c>
      <c r="B68" s="107"/>
      <c r="C68" s="107"/>
      <c r="D68" s="107"/>
      <c r="E68" s="107"/>
      <c r="F68" s="107"/>
      <c r="G68" s="107"/>
      <c r="H68" s="107"/>
      <c r="I68" s="108"/>
    </row>
    <row r="69" spans="1:9" x14ac:dyDescent="0.25">
      <c r="A69" s="3" t="s">
        <v>4</v>
      </c>
      <c r="B69" s="3" t="s">
        <v>5</v>
      </c>
      <c r="C69" s="3" t="s">
        <v>6</v>
      </c>
      <c r="D69" s="23" t="s">
        <v>7</v>
      </c>
      <c r="E69" s="23" t="s">
        <v>8</v>
      </c>
      <c r="F69" s="23" t="s">
        <v>9</v>
      </c>
      <c r="G69" s="24" t="s">
        <v>10</v>
      </c>
      <c r="H69" s="23" t="s">
        <v>11</v>
      </c>
      <c r="I69" s="23" t="s">
        <v>12</v>
      </c>
    </row>
    <row r="70" spans="1:9" ht="36.75" customHeight="1" x14ac:dyDescent="0.25">
      <c r="A70" s="33"/>
      <c r="B70" s="53"/>
      <c r="C70" s="54"/>
      <c r="D70" s="55"/>
      <c r="E70" s="55"/>
      <c r="F70" s="55"/>
      <c r="G70" s="56"/>
      <c r="H70" s="28"/>
      <c r="I70" s="48" t="s">
        <v>233</v>
      </c>
    </row>
    <row r="71" spans="1:9" x14ac:dyDescent="0.25">
      <c r="A71" s="6"/>
      <c r="B71" s="3"/>
      <c r="C71" s="3"/>
      <c r="D71" s="40" t="s">
        <v>183</v>
      </c>
      <c r="E71" s="40"/>
      <c r="F71" s="40"/>
      <c r="G71" s="41">
        <f>SUM(G70:G70)</f>
        <v>0</v>
      </c>
      <c r="H71" s="42"/>
      <c r="I71" s="57"/>
    </row>
    <row r="72" spans="1:9" ht="35.1" customHeight="1" x14ac:dyDescent="0.25">
      <c r="A72" s="6"/>
      <c r="B72" s="3"/>
      <c r="C72" s="3"/>
      <c r="D72" s="3"/>
      <c r="E72" s="3"/>
      <c r="F72" s="3"/>
      <c r="G72" s="4"/>
      <c r="H72" s="6"/>
      <c r="I72" s="38"/>
    </row>
    <row r="73" spans="1:9" ht="27.75" customHeight="1" x14ac:dyDescent="0.25">
      <c r="A73" s="106" t="s">
        <v>234</v>
      </c>
      <c r="B73" s="107"/>
      <c r="C73" s="107"/>
      <c r="D73" s="107"/>
      <c r="E73" s="107"/>
      <c r="F73" s="107"/>
      <c r="G73" s="107"/>
      <c r="H73" s="107"/>
      <c r="I73" s="108"/>
    </row>
    <row r="74" spans="1:9" ht="20.25" customHeight="1" x14ac:dyDescent="0.25">
      <c r="A74" s="3" t="s">
        <v>235</v>
      </c>
      <c r="B74" s="3" t="s">
        <v>5</v>
      </c>
      <c r="C74" s="3" t="s">
        <v>6</v>
      </c>
      <c r="D74" s="3" t="s">
        <v>7</v>
      </c>
      <c r="E74" s="3" t="s">
        <v>8</v>
      </c>
      <c r="F74" s="3" t="s">
        <v>9</v>
      </c>
      <c r="G74" s="4" t="s">
        <v>10</v>
      </c>
      <c r="H74" s="3" t="s">
        <v>11</v>
      </c>
      <c r="I74" s="5" t="s">
        <v>12</v>
      </c>
    </row>
    <row r="75" spans="1:9" ht="110.25" customHeight="1" x14ac:dyDescent="0.25">
      <c r="A75" s="6" t="s">
        <v>236</v>
      </c>
      <c r="B75" s="34">
        <v>45330</v>
      </c>
      <c r="C75" s="34">
        <v>45330</v>
      </c>
      <c r="D75" s="35" t="s">
        <v>237</v>
      </c>
      <c r="E75" s="35" t="s">
        <v>58</v>
      </c>
      <c r="F75" s="6" t="s">
        <v>238</v>
      </c>
      <c r="G75" s="58">
        <v>16</v>
      </c>
      <c r="H75" s="59" t="s">
        <v>239</v>
      </c>
      <c r="I75" s="33" t="s">
        <v>240</v>
      </c>
    </row>
    <row r="76" spans="1:9" ht="70.5" customHeight="1" x14ac:dyDescent="0.25">
      <c r="A76" s="6" t="s">
        <v>241</v>
      </c>
      <c r="B76" s="31">
        <v>45330</v>
      </c>
      <c r="C76" s="31">
        <v>45330</v>
      </c>
      <c r="D76" s="13" t="s">
        <v>242</v>
      </c>
      <c r="E76" s="13" t="s">
        <v>243</v>
      </c>
      <c r="F76" s="32" t="s">
        <v>238</v>
      </c>
      <c r="G76" s="28">
        <v>16</v>
      </c>
      <c r="H76" s="53" t="s">
        <v>244</v>
      </c>
      <c r="I76" s="33" t="s">
        <v>245</v>
      </c>
    </row>
    <row r="77" spans="1:9" ht="71.25" customHeight="1" x14ac:dyDescent="0.25">
      <c r="A77" s="6" t="s">
        <v>246</v>
      </c>
      <c r="B77" s="31">
        <v>45330</v>
      </c>
      <c r="C77" s="31">
        <v>45330</v>
      </c>
      <c r="D77" s="13" t="s">
        <v>247</v>
      </c>
      <c r="E77" s="13" t="s">
        <v>248</v>
      </c>
      <c r="F77" s="32" t="s">
        <v>238</v>
      </c>
      <c r="G77" s="28">
        <v>16</v>
      </c>
      <c r="H77" s="53" t="s">
        <v>249</v>
      </c>
      <c r="I77" s="60" t="s">
        <v>245</v>
      </c>
    </row>
    <row r="78" spans="1:9" x14ac:dyDescent="0.25">
      <c r="A78" s="6"/>
      <c r="B78" s="61"/>
      <c r="C78" s="3"/>
      <c r="D78" s="3" t="s">
        <v>183</v>
      </c>
      <c r="E78" s="3"/>
      <c r="F78" s="3"/>
      <c r="G78" s="4">
        <f>SUM(G75:G77)</f>
        <v>48</v>
      </c>
      <c r="H78" s="6"/>
      <c r="I78" s="38"/>
    </row>
    <row r="79" spans="1:9" x14ac:dyDescent="0.25">
      <c r="A79" s="6"/>
      <c r="B79" s="6"/>
      <c r="C79" s="6"/>
      <c r="D79" s="3"/>
      <c r="E79" s="6"/>
      <c r="F79" s="6"/>
      <c r="G79" s="4"/>
      <c r="H79" s="6"/>
      <c r="I79" s="38"/>
    </row>
    <row r="80" spans="1:9" ht="35.25" customHeight="1" x14ac:dyDescent="0.25">
      <c r="A80" s="106" t="s">
        <v>250</v>
      </c>
      <c r="B80" s="107"/>
      <c r="C80" s="107"/>
      <c r="D80" s="107"/>
      <c r="E80" s="107"/>
      <c r="F80" s="107"/>
      <c r="G80" s="107"/>
      <c r="H80" s="107"/>
      <c r="I80" s="108"/>
    </row>
    <row r="81" spans="1:11" x14ac:dyDescent="0.25">
      <c r="A81" s="3" t="s">
        <v>4</v>
      </c>
      <c r="B81" s="3" t="s">
        <v>5</v>
      </c>
      <c r="C81" s="3" t="s">
        <v>6</v>
      </c>
      <c r="D81" s="3" t="s">
        <v>7</v>
      </c>
      <c r="E81" s="3" t="s">
        <v>8</v>
      </c>
      <c r="F81" s="3" t="s">
        <v>9</v>
      </c>
      <c r="G81" s="4" t="s">
        <v>10</v>
      </c>
      <c r="H81" s="3" t="s">
        <v>11</v>
      </c>
      <c r="I81" s="5" t="s">
        <v>12</v>
      </c>
    </row>
    <row r="82" spans="1:11" ht="38.25" customHeight="1" x14ac:dyDescent="0.25">
      <c r="A82" s="62"/>
      <c r="B82" s="62"/>
      <c r="C82" s="62"/>
      <c r="D82" s="62"/>
      <c r="E82" s="62"/>
      <c r="F82" s="62"/>
      <c r="G82" s="63"/>
      <c r="H82" s="6"/>
      <c r="I82" s="64" t="s">
        <v>231</v>
      </c>
    </row>
    <row r="83" spans="1:11" x14ac:dyDescent="0.25">
      <c r="A83" s="6"/>
      <c r="B83" s="3"/>
      <c r="C83" s="3"/>
      <c r="D83" s="3" t="s">
        <v>183</v>
      </c>
      <c r="E83" s="3"/>
      <c r="F83" s="3"/>
      <c r="G83" s="4">
        <f>SUM(G82:G82)</f>
        <v>0</v>
      </c>
      <c r="H83" s="6"/>
      <c r="I83" s="38"/>
    </row>
    <row r="84" spans="1:11" ht="34.5" customHeight="1" x14ac:dyDescent="0.25">
      <c r="A84" s="6"/>
      <c r="B84" s="3"/>
      <c r="C84" s="3"/>
      <c r="D84" s="3"/>
      <c r="E84" s="3"/>
      <c r="F84" s="3"/>
      <c r="G84" s="4"/>
      <c r="H84" s="6"/>
      <c r="I84" s="38"/>
    </row>
    <row r="85" spans="1:11" ht="51.75" customHeight="1" x14ac:dyDescent="0.25">
      <c r="A85" s="109" t="s">
        <v>251</v>
      </c>
      <c r="B85" s="110"/>
      <c r="C85" s="110"/>
      <c r="D85" s="110"/>
      <c r="E85" s="110"/>
      <c r="F85" s="110"/>
      <c r="G85" s="110"/>
      <c r="H85" s="110"/>
      <c r="I85" s="111"/>
    </row>
    <row r="86" spans="1:11" x14ac:dyDescent="0.25">
      <c r="A86" s="3" t="s">
        <v>4</v>
      </c>
      <c r="B86" s="3" t="s">
        <v>5</v>
      </c>
      <c r="C86" s="3" t="s">
        <v>6</v>
      </c>
      <c r="D86" s="3" t="s">
        <v>7</v>
      </c>
      <c r="E86" s="3" t="s">
        <v>8</v>
      </c>
      <c r="F86" s="3" t="s">
        <v>9</v>
      </c>
      <c r="G86" s="4" t="s">
        <v>10</v>
      </c>
      <c r="H86" s="3" t="s">
        <v>11</v>
      </c>
      <c r="I86" s="5" t="s">
        <v>12</v>
      </c>
    </row>
    <row r="87" spans="1:11" ht="141.75" x14ac:dyDescent="0.25">
      <c r="A87" s="65" t="s">
        <v>252</v>
      </c>
      <c r="B87" s="66">
        <v>45327</v>
      </c>
      <c r="C87" s="66">
        <v>45327</v>
      </c>
      <c r="D87" s="67" t="s">
        <v>253</v>
      </c>
      <c r="E87" s="9" t="s">
        <v>254</v>
      </c>
      <c r="F87" s="33" t="s">
        <v>255</v>
      </c>
      <c r="G87" s="49">
        <v>16</v>
      </c>
      <c r="H87" s="53" t="s">
        <v>244</v>
      </c>
      <c r="I87" s="68" t="s">
        <v>256</v>
      </c>
      <c r="K87" s="69"/>
    </row>
    <row r="88" spans="1:11" ht="110.25" x14ac:dyDescent="0.25">
      <c r="A88" s="6" t="s">
        <v>257</v>
      </c>
      <c r="B88" s="26">
        <v>45327</v>
      </c>
      <c r="C88" s="26">
        <v>45327</v>
      </c>
      <c r="D88" s="29" t="s">
        <v>258</v>
      </c>
      <c r="E88" s="9" t="s">
        <v>259</v>
      </c>
      <c r="F88" s="33" t="s">
        <v>260</v>
      </c>
      <c r="G88" s="70">
        <v>16</v>
      </c>
      <c r="H88" s="71" t="s">
        <v>249</v>
      </c>
      <c r="I88" s="72" t="s">
        <v>261</v>
      </c>
      <c r="K88" s="73"/>
    </row>
    <row r="89" spans="1:11" ht="99.75" customHeight="1" x14ac:dyDescent="0.25">
      <c r="A89" s="6" t="s">
        <v>262</v>
      </c>
      <c r="B89" s="39" t="s">
        <v>55</v>
      </c>
      <c r="C89" s="39" t="s">
        <v>55</v>
      </c>
      <c r="D89" s="29" t="s">
        <v>263</v>
      </c>
      <c r="E89" s="9" t="s">
        <v>264</v>
      </c>
      <c r="F89" s="33" t="s">
        <v>265</v>
      </c>
      <c r="G89" s="28">
        <v>16</v>
      </c>
      <c r="H89" s="53" t="s">
        <v>213</v>
      </c>
      <c r="I89" s="72" t="s">
        <v>266</v>
      </c>
    </row>
    <row r="90" spans="1:11" x14ac:dyDescent="0.25">
      <c r="A90" s="6"/>
      <c r="B90" s="6"/>
      <c r="C90" s="6"/>
      <c r="D90" s="3" t="s">
        <v>183</v>
      </c>
      <c r="E90" s="34"/>
      <c r="F90" s="34"/>
      <c r="G90" s="4">
        <f>SUM(G87:G89)</f>
        <v>48</v>
      </c>
      <c r="H90" s="6"/>
      <c r="I90" s="38"/>
    </row>
    <row r="91" spans="1:11" x14ac:dyDescent="0.25">
      <c r="A91" s="35"/>
      <c r="B91" s="74"/>
      <c r="C91" s="74"/>
      <c r="D91" s="20"/>
      <c r="E91" s="75"/>
      <c r="F91" s="75"/>
      <c r="G91" s="21"/>
      <c r="H91" s="74"/>
      <c r="I91" s="76"/>
    </row>
    <row r="92" spans="1:11" ht="36" customHeight="1" x14ac:dyDescent="0.25">
      <c r="A92" s="106" t="s">
        <v>267</v>
      </c>
      <c r="B92" s="107"/>
      <c r="C92" s="107"/>
      <c r="D92" s="107"/>
      <c r="E92" s="107"/>
      <c r="F92" s="107"/>
      <c r="G92" s="107"/>
      <c r="H92" s="107"/>
      <c r="I92" s="108"/>
    </row>
    <row r="93" spans="1:11" x14ac:dyDescent="0.25">
      <c r="A93" s="3" t="s">
        <v>4</v>
      </c>
      <c r="B93" s="3" t="s">
        <v>5</v>
      </c>
      <c r="C93" s="3" t="s">
        <v>6</v>
      </c>
      <c r="D93" s="3" t="s">
        <v>7</v>
      </c>
      <c r="E93" s="3" t="s">
        <v>8</v>
      </c>
      <c r="F93" s="3" t="s">
        <v>9</v>
      </c>
      <c r="G93" s="4" t="s">
        <v>10</v>
      </c>
      <c r="H93" s="3" t="s">
        <v>11</v>
      </c>
      <c r="I93" s="3" t="s">
        <v>12</v>
      </c>
    </row>
    <row r="94" spans="1:11" ht="177" customHeight="1" x14ac:dyDescent="0.25">
      <c r="A94" s="7" t="s">
        <v>268</v>
      </c>
      <c r="B94" s="7" t="s">
        <v>55</v>
      </c>
      <c r="C94" s="7" t="s">
        <v>55</v>
      </c>
      <c r="D94" s="9" t="s">
        <v>269</v>
      </c>
      <c r="E94" s="9" t="s">
        <v>270</v>
      </c>
      <c r="F94" s="12" t="s">
        <v>271</v>
      </c>
      <c r="G94" s="49">
        <v>12</v>
      </c>
      <c r="H94" s="49" t="s">
        <v>192</v>
      </c>
      <c r="I94" s="77" t="s">
        <v>272</v>
      </c>
    </row>
    <row r="95" spans="1:11" ht="180" customHeight="1" x14ac:dyDescent="0.25">
      <c r="A95" s="7" t="s">
        <v>268</v>
      </c>
      <c r="B95" s="7" t="s">
        <v>273</v>
      </c>
      <c r="C95" s="7" t="s">
        <v>273</v>
      </c>
      <c r="D95" s="9" t="s">
        <v>269</v>
      </c>
      <c r="E95" s="9" t="s">
        <v>270</v>
      </c>
      <c r="F95" s="12" t="s">
        <v>271</v>
      </c>
      <c r="G95" s="49">
        <v>16</v>
      </c>
      <c r="H95" s="77" t="s">
        <v>274</v>
      </c>
      <c r="I95" s="77" t="s">
        <v>272</v>
      </c>
    </row>
    <row r="96" spans="1:11" ht="115.5" customHeight="1" x14ac:dyDescent="0.25">
      <c r="A96" s="7" t="s">
        <v>275</v>
      </c>
      <c r="B96" s="7" t="s">
        <v>273</v>
      </c>
      <c r="C96" s="7" t="s">
        <v>273</v>
      </c>
      <c r="D96" s="9" t="s">
        <v>276</v>
      </c>
      <c r="E96" s="9" t="s">
        <v>277</v>
      </c>
      <c r="F96" s="12" t="s">
        <v>271</v>
      </c>
      <c r="G96" s="49">
        <v>16</v>
      </c>
      <c r="H96" s="77" t="s">
        <v>278</v>
      </c>
      <c r="I96" s="77" t="s">
        <v>279</v>
      </c>
    </row>
    <row r="97" spans="1:9" ht="135" customHeight="1" x14ac:dyDescent="0.25">
      <c r="A97" s="7" t="s">
        <v>280</v>
      </c>
      <c r="B97" s="7" t="s">
        <v>281</v>
      </c>
      <c r="C97" s="7" t="s">
        <v>281</v>
      </c>
      <c r="D97" s="9" t="s">
        <v>282</v>
      </c>
      <c r="E97" s="9" t="s">
        <v>283</v>
      </c>
      <c r="F97" s="12" t="s">
        <v>271</v>
      </c>
      <c r="G97" s="49">
        <v>12</v>
      </c>
      <c r="H97" s="78" t="s">
        <v>207</v>
      </c>
      <c r="I97" s="55" t="s">
        <v>284</v>
      </c>
    </row>
    <row r="98" spans="1:9" ht="129" customHeight="1" x14ac:dyDescent="0.25">
      <c r="A98" s="7" t="s">
        <v>285</v>
      </c>
      <c r="B98" s="7" t="s">
        <v>281</v>
      </c>
      <c r="C98" s="7" t="s">
        <v>281</v>
      </c>
      <c r="D98" s="9" t="s">
        <v>286</v>
      </c>
      <c r="E98" s="9" t="s">
        <v>287</v>
      </c>
      <c r="F98" s="12" t="s">
        <v>271</v>
      </c>
      <c r="G98" s="49">
        <v>12</v>
      </c>
      <c r="H98" s="78" t="s">
        <v>213</v>
      </c>
      <c r="I98" s="55" t="s">
        <v>288</v>
      </c>
    </row>
    <row r="99" spans="1:9" x14ac:dyDescent="0.25">
      <c r="A99" s="6"/>
      <c r="B99" s="3"/>
      <c r="C99" s="6"/>
      <c r="D99" s="3" t="s">
        <v>183</v>
      </c>
      <c r="E99" s="79"/>
      <c r="F99" s="79"/>
      <c r="G99" s="4">
        <f>SUM(G94:G98)</f>
        <v>68</v>
      </c>
      <c r="H99" s="6"/>
      <c r="I99" s="38"/>
    </row>
    <row r="100" spans="1:9" x14ac:dyDescent="0.25">
      <c r="A100" s="35"/>
      <c r="B100" s="20"/>
      <c r="C100" s="74"/>
      <c r="D100" s="80"/>
      <c r="E100" s="81"/>
      <c r="F100" s="81"/>
      <c r="G100" s="21"/>
      <c r="H100" s="74"/>
      <c r="I100" s="76"/>
    </row>
    <row r="101" spans="1:9" ht="28.5" customHeight="1" x14ac:dyDescent="0.25">
      <c r="A101" s="106" t="s">
        <v>289</v>
      </c>
      <c r="B101" s="107"/>
      <c r="C101" s="107"/>
      <c r="D101" s="107"/>
      <c r="E101" s="107"/>
      <c r="F101" s="107"/>
      <c r="G101" s="107"/>
      <c r="H101" s="107"/>
      <c r="I101" s="108"/>
    </row>
    <row r="102" spans="1:9" x14ac:dyDescent="0.25">
      <c r="A102" s="3" t="s">
        <v>4</v>
      </c>
      <c r="B102" s="3" t="s">
        <v>5</v>
      </c>
      <c r="C102" s="3" t="s">
        <v>6</v>
      </c>
      <c r="D102" s="3" t="s">
        <v>7</v>
      </c>
      <c r="E102" s="3" t="s">
        <v>8</v>
      </c>
      <c r="F102" s="3" t="s">
        <v>9</v>
      </c>
      <c r="G102" s="4" t="s">
        <v>10</v>
      </c>
      <c r="H102" s="3" t="s">
        <v>11</v>
      </c>
      <c r="I102" s="5" t="s">
        <v>12</v>
      </c>
    </row>
    <row r="103" spans="1:9" ht="133.5" customHeight="1" x14ac:dyDescent="0.25">
      <c r="A103" s="82" t="s">
        <v>290</v>
      </c>
      <c r="B103" s="83">
        <v>45324</v>
      </c>
      <c r="C103" s="83">
        <v>45324</v>
      </c>
      <c r="D103" s="65" t="s">
        <v>291</v>
      </c>
      <c r="E103" s="62" t="s">
        <v>292</v>
      </c>
      <c r="F103" s="62" t="s">
        <v>238</v>
      </c>
      <c r="G103" s="84">
        <v>10</v>
      </c>
      <c r="H103" s="85" t="s">
        <v>293</v>
      </c>
      <c r="I103" s="33" t="s">
        <v>294</v>
      </c>
    </row>
    <row r="104" spans="1:9" ht="143.25" customHeight="1" x14ac:dyDescent="0.25">
      <c r="A104" s="82" t="s">
        <v>295</v>
      </c>
      <c r="B104" s="86">
        <v>45324</v>
      </c>
      <c r="C104" s="83">
        <v>45324</v>
      </c>
      <c r="D104" s="65" t="s">
        <v>296</v>
      </c>
      <c r="E104" s="62" t="s">
        <v>297</v>
      </c>
      <c r="F104" s="62" t="s">
        <v>238</v>
      </c>
      <c r="G104" s="84">
        <v>10</v>
      </c>
      <c r="H104" s="85" t="s">
        <v>298</v>
      </c>
      <c r="I104" s="33" t="s">
        <v>294</v>
      </c>
    </row>
    <row r="105" spans="1:9" x14ac:dyDescent="0.25">
      <c r="A105" s="40"/>
      <c r="B105" s="40"/>
      <c r="C105" s="40"/>
      <c r="D105" s="3" t="s">
        <v>183</v>
      </c>
      <c r="E105" s="40"/>
      <c r="F105" s="40"/>
      <c r="G105" s="41">
        <f>SUM(G103:G104)</f>
        <v>20</v>
      </c>
      <c r="H105" s="40"/>
      <c r="I105" s="87"/>
    </row>
    <row r="106" spans="1:9" x14ac:dyDescent="0.25">
      <c r="A106" s="6"/>
      <c r="B106" s="3"/>
      <c r="C106" s="6"/>
      <c r="D106" s="33"/>
      <c r="E106" s="34"/>
      <c r="F106" s="34"/>
      <c r="H106" s="6"/>
      <c r="I106" s="38"/>
    </row>
    <row r="107" spans="1:9" ht="30" customHeight="1" x14ac:dyDescent="0.25">
      <c r="A107" s="112" t="s">
        <v>299</v>
      </c>
      <c r="B107" s="113"/>
      <c r="C107" s="113"/>
      <c r="D107" s="113"/>
      <c r="E107" s="113"/>
      <c r="F107" s="113"/>
      <c r="G107" s="113"/>
      <c r="H107" s="113"/>
      <c r="I107" s="114"/>
    </row>
    <row r="108" spans="1:9" x14ac:dyDescent="0.25">
      <c r="A108" s="3" t="s">
        <v>4</v>
      </c>
      <c r="B108" s="3" t="s">
        <v>5</v>
      </c>
      <c r="C108" s="3" t="s">
        <v>6</v>
      </c>
      <c r="D108" s="3" t="s">
        <v>7</v>
      </c>
      <c r="E108" s="3" t="s">
        <v>8</v>
      </c>
      <c r="F108" s="3" t="s">
        <v>9</v>
      </c>
      <c r="G108" s="4" t="s">
        <v>10</v>
      </c>
      <c r="H108" s="3" t="s">
        <v>11</v>
      </c>
      <c r="I108" s="5" t="s">
        <v>12</v>
      </c>
    </row>
    <row r="109" spans="1:9" ht="78.75" x14ac:dyDescent="0.25">
      <c r="A109" s="6" t="s">
        <v>300</v>
      </c>
      <c r="B109" s="34">
        <v>45322</v>
      </c>
      <c r="C109" s="34">
        <v>45322</v>
      </c>
      <c r="D109" s="6" t="s">
        <v>301</v>
      </c>
      <c r="E109" s="6" t="s">
        <v>302</v>
      </c>
      <c r="F109" s="6" t="s">
        <v>303</v>
      </c>
      <c r="G109" s="37">
        <v>6</v>
      </c>
      <c r="H109" s="6" t="s">
        <v>225</v>
      </c>
      <c r="I109" s="33" t="s">
        <v>304</v>
      </c>
    </row>
    <row r="110" spans="1:9" ht="94.5" x14ac:dyDescent="0.25">
      <c r="A110" s="6" t="s">
        <v>305</v>
      </c>
      <c r="B110" s="34">
        <v>45324</v>
      </c>
      <c r="C110" s="34">
        <v>45324</v>
      </c>
      <c r="D110" s="6" t="s">
        <v>301</v>
      </c>
      <c r="E110" s="6" t="s">
        <v>302</v>
      </c>
      <c r="F110" s="6" t="s">
        <v>306</v>
      </c>
      <c r="G110" s="37">
        <v>6</v>
      </c>
      <c r="H110" s="6" t="s">
        <v>229</v>
      </c>
      <c r="I110" s="33" t="s">
        <v>307</v>
      </c>
    </row>
    <row r="111" spans="1:9" x14ac:dyDescent="0.25">
      <c r="A111" s="6"/>
      <c r="B111" s="6"/>
      <c r="C111" s="6"/>
      <c r="D111" s="3" t="s">
        <v>183</v>
      </c>
      <c r="E111" s="3"/>
      <c r="F111" s="79"/>
      <c r="G111" s="4">
        <f>SUM(G109:G110)</f>
        <v>12</v>
      </c>
      <c r="H111" s="6"/>
      <c r="I111" s="38"/>
    </row>
    <row r="112" spans="1:9" ht="22.5" customHeight="1" x14ac:dyDescent="0.25">
      <c r="A112" s="6"/>
      <c r="B112" s="3"/>
      <c r="C112" s="3"/>
      <c r="D112" s="3"/>
      <c r="E112" s="3"/>
      <c r="F112" s="3"/>
      <c r="G112" s="4"/>
      <c r="H112" s="6"/>
      <c r="I112" s="38"/>
    </row>
    <row r="113" spans="1:12" ht="32.25" customHeight="1" x14ac:dyDescent="0.25">
      <c r="A113" s="106" t="s">
        <v>308</v>
      </c>
      <c r="B113" s="107"/>
      <c r="C113" s="107"/>
      <c r="D113" s="107"/>
      <c r="E113" s="107"/>
      <c r="F113" s="107"/>
      <c r="G113" s="107"/>
      <c r="H113" s="107"/>
      <c r="I113" s="108"/>
    </row>
    <row r="114" spans="1:12" x14ac:dyDescent="0.25">
      <c r="A114" s="3" t="s">
        <v>4</v>
      </c>
      <c r="B114" s="3" t="s">
        <v>5</v>
      </c>
      <c r="C114" s="3" t="s">
        <v>6</v>
      </c>
      <c r="D114" s="3" t="s">
        <v>7</v>
      </c>
      <c r="E114" s="3" t="s">
        <v>8</v>
      </c>
      <c r="F114" s="3" t="s">
        <v>9</v>
      </c>
      <c r="G114" s="4" t="s">
        <v>10</v>
      </c>
      <c r="H114" s="3" t="s">
        <v>11</v>
      </c>
      <c r="I114" s="5" t="s">
        <v>12</v>
      </c>
    </row>
    <row r="115" spans="1:12" ht="94.5" x14ac:dyDescent="0.25">
      <c r="A115" s="33" t="s">
        <v>309</v>
      </c>
      <c r="B115" s="88">
        <v>45349</v>
      </c>
      <c r="C115" s="88">
        <v>45349</v>
      </c>
      <c r="D115" s="33" t="s">
        <v>310</v>
      </c>
      <c r="E115" s="33" t="s">
        <v>311</v>
      </c>
      <c r="F115" s="48" t="s">
        <v>312</v>
      </c>
      <c r="G115" s="84">
        <v>10</v>
      </c>
      <c r="H115" s="89">
        <v>8</v>
      </c>
      <c r="I115" s="90" t="s">
        <v>313</v>
      </c>
    </row>
    <row r="116" spans="1:12" x14ac:dyDescent="0.25">
      <c r="A116" s="6"/>
      <c r="B116" s="6"/>
      <c r="C116" s="6"/>
      <c r="D116" s="3" t="s">
        <v>183</v>
      </c>
      <c r="E116" s="34"/>
      <c r="F116" s="34"/>
      <c r="G116" s="4">
        <f>SUM(G115:G115)</f>
        <v>10</v>
      </c>
      <c r="H116" s="6"/>
      <c r="I116" s="38"/>
    </row>
    <row r="117" spans="1:12" x14ac:dyDescent="0.25">
      <c r="D117" s="91"/>
      <c r="E117" s="92"/>
      <c r="F117" s="92"/>
      <c r="G117" s="24"/>
    </row>
    <row r="118" spans="1:12" ht="18.75" x14ac:dyDescent="0.25">
      <c r="D118" s="94" t="s">
        <v>183</v>
      </c>
      <c r="E118" s="95"/>
      <c r="F118" s="95"/>
      <c r="G118" s="96">
        <f xml:space="preserve"> SUM(G116,G90,G83,G78,G99,G43,G71, G66, G23,G111,G61,G105)</f>
        <v>6970.5</v>
      </c>
    </row>
    <row r="120" spans="1:12" x14ac:dyDescent="0.25">
      <c r="B120" s="97"/>
    </row>
    <row r="122" spans="1:12" x14ac:dyDescent="0.25">
      <c r="L122" s="98"/>
    </row>
    <row r="125" spans="1:12" x14ac:dyDescent="0.25">
      <c r="D125" s="2" t="s">
        <v>314</v>
      </c>
    </row>
    <row r="130" ht="106.5" customHeight="1" x14ac:dyDescent="0.25"/>
    <row r="131" ht="105.75" customHeight="1" x14ac:dyDescent="0.25"/>
    <row r="132" ht="90.75" customHeight="1" x14ac:dyDescent="0.25"/>
    <row r="133" ht="100.5" customHeight="1" x14ac:dyDescent="0.25"/>
    <row r="134" ht="89.25" customHeight="1" x14ac:dyDescent="0.25"/>
    <row r="135" ht="111.75" customHeight="1" x14ac:dyDescent="0.25"/>
    <row r="136" ht="119.25" customHeight="1" x14ac:dyDescent="0.25"/>
    <row r="137" ht="95.25" customHeight="1" x14ac:dyDescent="0.25"/>
    <row r="138" ht="96" customHeight="1" x14ac:dyDescent="0.25"/>
    <row r="139" ht="75" customHeight="1" x14ac:dyDescent="0.25"/>
    <row r="140" ht="75" customHeight="1" x14ac:dyDescent="0.25"/>
    <row r="141" ht="75" customHeight="1" x14ac:dyDescent="0.25"/>
    <row r="142" ht="75" customHeight="1" x14ac:dyDescent="0.25"/>
    <row r="143" ht="75" customHeight="1" x14ac:dyDescent="0.25"/>
    <row r="144" ht="75" customHeight="1" x14ac:dyDescent="0.25"/>
    <row r="145" spans="8:9" ht="75" customHeight="1" x14ac:dyDescent="0.25"/>
    <row r="146" spans="8:9" ht="75" customHeight="1" x14ac:dyDescent="0.25"/>
    <row r="147" spans="8:9" ht="75" customHeight="1" x14ac:dyDescent="0.25"/>
    <row r="148" spans="8:9" ht="75" customHeight="1" x14ac:dyDescent="0.25"/>
    <row r="149" spans="8:9" ht="24.95" customHeight="1" x14ac:dyDescent="0.25"/>
    <row r="154" spans="8:9" x14ac:dyDescent="0.25">
      <c r="H154" s="99"/>
      <c r="I154" s="100"/>
    </row>
    <row r="155" spans="8:9" x14ac:dyDescent="0.25">
      <c r="H155" s="99"/>
      <c r="I155" s="100"/>
    </row>
    <row r="156" spans="8:9" x14ac:dyDescent="0.25">
      <c r="H156" s="99"/>
      <c r="I156" s="100"/>
    </row>
    <row r="157" spans="8:9" x14ac:dyDescent="0.25">
      <c r="H157" s="99"/>
      <c r="I157" s="100"/>
    </row>
    <row r="165" ht="38.25" customHeight="1" x14ac:dyDescent="0.25"/>
    <row r="178" ht="25.5" customHeight="1" x14ac:dyDescent="0.25"/>
    <row r="579" ht="26.25" customHeight="1" x14ac:dyDescent="0.25"/>
    <row r="620" ht="25.5" customHeight="1" x14ac:dyDescent="0.25"/>
    <row r="675" ht="30" customHeight="1" x14ac:dyDescent="0.25"/>
    <row r="687" ht="26.25" customHeight="1" x14ac:dyDescent="0.25"/>
    <row r="693" ht="30.75" customHeight="1" x14ac:dyDescent="0.25"/>
    <row r="697" ht="22.5" customHeight="1" x14ac:dyDescent="0.25"/>
    <row r="698" ht="21" customHeight="1" x14ac:dyDescent="0.25"/>
    <row r="699" ht="27.75" customHeight="1" x14ac:dyDescent="0.25"/>
    <row r="700" ht="27.75" customHeight="1" x14ac:dyDescent="0.25"/>
    <row r="714" ht="33.75" customHeight="1" x14ac:dyDescent="0.25"/>
    <row r="724" ht="26.25" customHeight="1" x14ac:dyDescent="0.25"/>
    <row r="725" ht="42.75" customHeight="1" x14ac:dyDescent="0.25"/>
    <row r="726" ht="25.5" customHeight="1" x14ac:dyDescent="0.25"/>
    <row r="727" ht="15" customHeight="1" x14ac:dyDescent="0.25"/>
    <row r="758" ht="18" customHeight="1" x14ac:dyDescent="0.25"/>
    <row r="784" spans="8:8" x14ac:dyDescent="0.25">
      <c r="H784" s="101"/>
    </row>
    <row r="815" ht="27.75" customHeight="1" x14ac:dyDescent="0.25"/>
    <row r="818" ht="29.25" customHeight="1" x14ac:dyDescent="0.25"/>
    <row r="820" ht="24" customHeight="1" x14ac:dyDescent="0.25"/>
    <row r="823" ht="42.75" customHeight="1" x14ac:dyDescent="0.25"/>
    <row r="824" ht="20.25" customHeight="1" x14ac:dyDescent="0.25"/>
    <row r="826" ht="22.5" customHeight="1" x14ac:dyDescent="0.25"/>
    <row r="829" ht="24.75" customHeight="1" x14ac:dyDescent="0.25"/>
    <row r="831" ht="24" customHeight="1" x14ac:dyDescent="0.25"/>
    <row r="835" ht="23.25" customHeight="1" x14ac:dyDescent="0.25"/>
    <row r="838" ht="21.75" customHeight="1" x14ac:dyDescent="0.25"/>
    <row r="841" ht="25.5" customHeight="1" x14ac:dyDescent="0.25"/>
    <row r="844" ht="22.5" customHeight="1" x14ac:dyDescent="0.25"/>
    <row r="847" ht="25.5" customHeight="1" x14ac:dyDescent="0.25"/>
    <row r="850" ht="24" customHeight="1" x14ac:dyDescent="0.25"/>
    <row r="853" ht="26.25" customHeight="1" x14ac:dyDescent="0.25"/>
    <row r="856" ht="24.75" customHeight="1" x14ac:dyDescent="0.25"/>
    <row r="859" ht="27" customHeight="1" x14ac:dyDescent="0.25"/>
    <row r="862" ht="21.75" customHeight="1" x14ac:dyDescent="0.25"/>
    <row r="865" ht="22.5" customHeight="1" x14ac:dyDescent="0.25"/>
    <row r="890" ht="25.5" customHeight="1" x14ac:dyDescent="0.25"/>
    <row r="893" ht="28.5" customHeight="1" x14ac:dyDescent="0.25"/>
    <row r="896" ht="25.5" customHeight="1" x14ac:dyDescent="0.25"/>
    <row r="899" ht="23.25" customHeight="1" x14ac:dyDescent="0.25"/>
    <row r="902" ht="24.75" customHeight="1" x14ac:dyDescent="0.25"/>
    <row r="905" ht="27" customHeight="1" x14ac:dyDescent="0.25"/>
    <row r="908" ht="21.75" customHeight="1" x14ac:dyDescent="0.25"/>
  </sheetData>
  <mergeCells count="16">
    <mergeCell ref="A92:I92"/>
    <mergeCell ref="A101:I101"/>
    <mergeCell ref="A107:I107"/>
    <mergeCell ref="A113:I113"/>
    <mergeCell ref="A50:I50"/>
    <mergeCell ref="A63:I63"/>
    <mergeCell ref="A68:I68"/>
    <mergeCell ref="A73:I73"/>
    <mergeCell ref="A80:I80"/>
    <mergeCell ref="A85:I85"/>
    <mergeCell ref="A1:I1"/>
    <mergeCell ref="A2:I2"/>
    <mergeCell ref="A3:I3"/>
    <mergeCell ref="A4:I4"/>
    <mergeCell ref="A25:I25"/>
    <mergeCell ref="A45:I45"/>
  </mergeCells>
  <printOptions horizontalCentered="1"/>
  <pageMargins left="0.7" right="0.7" top="0.75" bottom="0.75" header="0.3" footer="0.3"/>
  <pageSetup paperSize="5" scale="9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2024-03-13T14:26:03Z</dcterms:created>
  <dcterms:modified xsi:type="dcterms:W3CDTF">2024-03-13T14:28:00Z</dcterms:modified>
</cp:coreProperties>
</file>