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lo\Desktop\TRANSPARENCIA\2024\Marzo\viat\"/>
    </mc:Choice>
  </mc:AlternateContent>
  <xr:revisionPtr revIDLastSave="0" documentId="13_ncr:1_{0BA405F8-D017-4816-9B33-D6396662D5E2}" xr6:coauthVersionLast="47" xr6:coauthVersionMax="47" xr10:uidLastSave="{00000000-0000-0000-0000-000000000000}"/>
  <bookViews>
    <workbookView xWindow="390" yWindow="390" windowWidth="21660" windowHeight="14415" xr2:uid="{286485A6-A627-46EA-9C29-44CFA38DBA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1" l="1"/>
  <c r="G107" i="1"/>
  <c r="G102" i="1"/>
  <c r="G96" i="1"/>
  <c r="G89" i="1"/>
  <c r="G66" i="1"/>
  <c r="G61" i="1"/>
  <c r="G56" i="1"/>
  <c r="G51" i="1"/>
  <c r="G47" i="1"/>
  <c r="G42" i="1"/>
  <c r="G37" i="1"/>
  <c r="G21" i="1"/>
  <c r="G115" i="1" l="1"/>
</calcChain>
</file>

<file path=xl/sharedStrings.xml><?xml version="1.0" encoding="utf-8"?>
<sst xmlns="http://schemas.openxmlformats.org/spreadsheetml/2006/main" count="530" uniqueCount="306">
  <si>
    <t>BENEMÉRITO CUERPO DE BOMBEROS DE LA REPÚBLICA DE PANAMÁ</t>
  </si>
  <si>
    <t>INFORME MENSUAL DE VIÁTICOS DEL MES MARZO  DE 2024</t>
  </si>
  <si>
    <t>ZONA REGIONAL DE PANAMÁ</t>
  </si>
  <si>
    <t>DEPARTAMENTO DE TESORERÍA - DETALLES DE VIÁTICOS AL INTERIOR DEL PAÍS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</si>
  <si>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</si>
  <si>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</si>
  <si>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</si>
  <si>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</si>
  <si>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</si>
  <si>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</si>
  <si>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</si>
  <si>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</si>
  <si>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</si>
  <si>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8-777-881</t>
  </si>
  <si>
    <t>26/02/2024</t>
  </si>
  <si>
    <t>03/03/2024</t>
  </si>
  <si>
    <t xml:space="preserve">Ezequiel </t>
  </si>
  <si>
    <t>González</t>
  </si>
  <si>
    <t>Panamá-Taboga</t>
  </si>
  <si>
    <t>5585</t>
  </si>
  <si>
    <t>Desayuno- misión oficial en la Est.de Taboga ZR de Panamá del día 26/02/2024 al 03/03/2024</t>
  </si>
  <si>
    <t>8-506-362</t>
  </si>
  <si>
    <t>06/02/2024</t>
  </si>
  <si>
    <t xml:space="preserve">Eduardo </t>
  </si>
  <si>
    <t>Guerra</t>
  </si>
  <si>
    <t>Colón</t>
  </si>
  <si>
    <t>5586</t>
  </si>
  <si>
    <t>Almuerzo misión oficial realizada en la ZR de Colón el día 06/02/2024</t>
  </si>
  <si>
    <t>8-494-954</t>
  </si>
  <si>
    <t>21/02/202</t>
  </si>
  <si>
    <t>21/02/2024</t>
  </si>
  <si>
    <t xml:space="preserve">Víctor </t>
  </si>
  <si>
    <t>D´Guerra</t>
  </si>
  <si>
    <t>Herrera y Coclé</t>
  </si>
  <si>
    <t>5587</t>
  </si>
  <si>
    <t>Desayuno, almuerzo, cena y transporte por misión oficial transportar personal de infraestructura a las ZR de Herrera y Coclé el día 21/02/2024</t>
  </si>
  <si>
    <t>8-391-965</t>
  </si>
  <si>
    <t>31/01/2024</t>
  </si>
  <si>
    <t xml:space="preserve">Andrés </t>
  </si>
  <si>
    <t>Conte</t>
  </si>
  <si>
    <t>Panamá Oeste y Coclé</t>
  </si>
  <si>
    <t>5588</t>
  </si>
  <si>
    <t>Almuerzo por misión oficial realizada en las ZR de Panamá Oeste y Coclé el día 31/01/2024</t>
  </si>
  <si>
    <t>8-400-729</t>
  </si>
  <si>
    <t xml:space="preserve">Franklin </t>
  </si>
  <si>
    <t>Matos</t>
  </si>
  <si>
    <t>5589</t>
  </si>
  <si>
    <t>Almuerzo por misión oficial realizada en la ZR de Colón el día 06/02/2024</t>
  </si>
  <si>
    <t>8-747-1144</t>
  </si>
  <si>
    <t xml:space="preserve">Melva </t>
  </si>
  <si>
    <t>Medina</t>
  </si>
  <si>
    <t>5590</t>
  </si>
  <si>
    <t xml:space="preserve">Almuerzo por misión oficial realizada en la ZR de Colón el día 06/02/2024 </t>
  </si>
  <si>
    <t>8-821-1291</t>
  </si>
  <si>
    <t>11/03/2024</t>
  </si>
  <si>
    <t>17/03/2024</t>
  </si>
  <si>
    <t xml:space="preserve">Alfredo </t>
  </si>
  <si>
    <t>Aguilar</t>
  </si>
  <si>
    <t>5591</t>
  </si>
  <si>
    <t>Desayuno- misión oficial en la Est.de Taboga ZR de Panamá del día 11/03/2024 al 17/03/2024</t>
  </si>
  <si>
    <t>7-701-1031</t>
  </si>
  <si>
    <t xml:space="preserve">Claudio </t>
  </si>
  <si>
    <t>Rodríguez</t>
  </si>
  <si>
    <t>5592</t>
  </si>
  <si>
    <t>8-769-415</t>
  </si>
  <si>
    <t>04/03/2024</t>
  </si>
  <si>
    <t>10/03/2024</t>
  </si>
  <si>
    <t xml:space="preserve">Humberto </t>
  </si>
  <si>
    <t>De León</t>
  </si>
  <si>
    <t>5593</t>
  </si>
  <si>
    <t>Desayuno- misión oficial en la Est.de Taboga ZR de Panamá del día 04/03/2024 al 10/03/2024</t>
  </si>
  <si>
    <t>25/03/2024</t>
  </si>
  <si>
    <t>31/03/2024</t>
  </si>
  <si>
    <t>Humberto</t>
  </si>
  <si>
    <t>Taboga-Panamá</t>
  </si>
  <si>
    <t>5594</t>
  </si>
  <si>
    <t>Desayuno- misión oficial en la Est.de Taboga ZR de Panamá del día 25/03/2024 al 31/03/2024</t>
  </si>
  <si>
    <t>8-904-590</t>
  </si>
  <si>
    <t xml:space="preserve">Jaime </t>
  </si>
  <si>
    <t>Hidalgo</t>
  </si>
  <si>
    <t>5596</t>
  </si>
  <si>
    <t>8-403-745</t>
  </si>
  <si>
    <t>16/03/2024</t>
  </si>
  <si>
    <t xml:space="preserve">Vladimir </t>
  </si>
  <si>
    <t>Sánchez</t>
  </si>
  <si>
    <t>Panamá</t>
  </si>
  <si>
    <t>5597</t>
  </si>
  <si>
    <t>Desayuno y almuerzo-misión oficial inventario y proceso de desechos en el centro de Entrenamiento de Chilibre y Cerro Patacón el 16/03/2024</t>
  </si>
  <si>
    <t>8-349-216</t>
  </si>
  <si>
    <t xml:space="preserve">Suleika </t>
  </si>
  <si>
    <t>Acosta</t>
  </si>
  <si>
    <t>5598</t>
  </si>
  <si>
    <t>Desayuno y almuerzo-misión oficial inventario y proceso de desechos de bienes con cuantía en la ZR de Panamá el 16/03/2024</t>
  </si>
  <si>
    <t>8-750-463</t>
  </si>
  <si>
    <t xml:space="preserve">Alexander </t>
  </si>
  <si>
    <t>Concepción</t>
  </si>
  <si>
    <t>5599</t>
  </si>
  <si>
    <t>18/03/2024</t>
  </si>
  <si>
    <t>24/03/2024</t>
  </si>
  <si>
    <t>5600</t>
  </si>
  <si>
    <t>Desayuno- misión oficial en la Est.de Taboga ZR de Panamá del día 18/03/2024 al 24/03/2024</t>
  </si>
  <si>
    <t xml:space="preserve">TOTAL </t>
  </si>
  <si>
    <t>DEPARTAMENTO DE TESORERIA-DETALLES DE VIATICOS AL INTERIOR DEL PAIS PAGADOS A TRAVES DE CHEQUE Y ACH</t>
  </si>
  <si>
    <t>8-235-460</t>
  </si>
  <si>
    <t>LAUREANO</t>
  </si>
  <si>
    <t>CAMPOS</t>
  </si>
  <si>
    <t>Z.R. VERAGUAS</t>
  </si>
  <si>
    <t>OAL-24</t>
  </si>
  <si>
    <t>REALIZAR TRAMITES EN EL MIDA Y CORRECCION DE PLANOS.</t>
  </si>
  <si>
    <t>1-712-352</t>
  </si>
  <si>
    <t>MAYCOL</t>
  </si>
  <si>
    <t>MORGAN</t>
  </si>
  <si>
    <t>Z.R. CHIRIQUI</t>
  </si>
  <si>
    <t>ODAI-004-24</t>
  </si>
  <si>
    <t>PARTICIPAR EN AUDIENCIA DISCIPLINARIA .</t>
  </si>
  <si>
    <t>VICTOR</t>
  </si>
  <si>
    <t>D´ GUERRA</t>
  </si>
  <si>
    <t>ODAI-011-24</t>
  </si>
  <si>
    <t>CONDUCTOR ASIGNADO PARA , TRANSPORTAR AL MAYOR MAYCOL MORGAN QUIEN PARTICIPARA DE AUDIENCIA DISCIPLINARIA .</t>
  </si>
  <si>
    <t>3-38-625</t>
  </si>
  <si>
    <t xml:space="preserve">HUMBERTO </t>
  </si>
  <si>
    <t>CAMERON</t>
  </si>
  <si>
    <t>DG-019-24</t>
  </si>
  <si>
    <t>CONDUCTOR ASIGNADO PARA TRANSPORTAR AL SECRETARIO GENERAL DE LA JUNTA DISCIPLINARIA PARA CUBRIR AUDIENCIA.</t>
  </si>
  <si>
    <t>8-402-87</t>
  </si>
  <si>
    <t>ALVAREZ</t>
  </si>
  <si>
    <t>DG-020-24</t>
  </si>
  <si>
    <t>ATENCION POR PARTE DEL SECRETARIO GENERAL DE LA JUNTA DISCIPLINARIA PARA CUBRIR AUDIENCIA.</t>
  </si>
  <si>
    <t>3-91-391</t>
  </si>
  <si>
    <t>ERNESTO</t>
  </si>
  <si>
    <t>RAPON</t>
  </si>
  <si>
    <t>DG-021-24</t>
  </si>
  <si>
    <t>ATENCION POR PARTE DEL VOCAL DE LA JUNTA DISCIPLINARIA PARA CUBRIR AUDIENCIA.</t>
  </si>
  <si>
    <t>8-453-892</t>
  </si>
  <si>
    <t>EDUARDO</t>
  </si>
  <si>
    <t>PALACIOS</t>
  </si>
  <si>
    <t>EX-015-24</t>
  </si>
  <si>
    <t xml:space="preserve">GIRA COMO ABOGADO ASIGNADO EN REPRESENTACION EN LA JUNTA DISCIPLINARIA. </t>
  </si>
  <si>
    <t>8-333-787</t>
  </si>
  <si>
    <t>DE LEON</t>
  </si>
  <si>
    <t>NIVEL NACIONAL</t>
  </si>
  <si>
    <t>DG- 022-24</t>
  </si>
  <si>
    <t>PARTICIPAR EN OPERATIVO DE SEMANA SANTA A NIVEL NACIONAL.</t>
  </si>
  <si>
    <t>9-706-2456</t>
  </si>
  <si>
    <t>MARTINIANO</t>
  </si>
  <si>
    <t>NUÑEZ</t>
  </si>
  <si>
    <t>Z.R. HERRERA</t>
  </si>
  <si>
    <t>EX-016-24</t>
  </si>
  <si>
    <t>4-736-1681</t>
  </si>
  <si>
    <t>OLMER</t>
  </si>
  <si>
    <t>TRUJILLO</t>
  </si>
  <si>
    <t>EX-017-24</t>
  </si>
  <si>
    <t>8-856-2161</t>
  </si>
  <si>
    <t>TOBIAS</t>
  </si>
  <si>
    <t>SANCHEZ</t>
  </si>
  <si>
    <t>EX 018-24</t>
  </si>
  <si>
    <t>8-705-1806</t>
  </si>
  <si>
    <t>LUIS</t>
  </si>
  <si>
    <t>JARAMILLO</t>
  </si>
  <si>
    <t>EX 019-24</t>
  </si>
  <si>
    <t>TOTAL</t>
  </si>
  <si>
    <t xml:space="preserve">DEPARTAMENTO DE CONTABILIDAD - DETALLE DE VIATICOS AL EXTERIOR </t>
  </si>
  <si>
    <t xml:space="preserve">Para el mes de  marzo  no se  realizó ningún pago de viático al Exterior </t>
  </si>
  <si>
    <t xml:space="preserve">ZONA REGIONAL DE CHIRIQUÍ </t>
  </si>
  <si>
    <t xml:space="preserve">4-773-853 </t>
  </si>
  <si>
    <t>15/03/2024</t>
  </si>
  <si>
    <t xml:space="preserve">KENETH </t>
  </si>
  <si>
    <t xml:space="preserve">MARTINEZ </t>
  </si>
  <si>
    <t xml:space="preserve">ZONA REGIONAK VERAGUAS </t>
  </si>
  <si>
    <t>011-2024</t>
  </si>
  <si>
    <t xml:space="preserve">ENSAMBLAJE DE CAROCERIA DEL CARRO 973. </t>
  </si>
  <si>
    <t xml:space="preserve">ZONA REGIONAL DE BOCAS DEL TORO </t>
  </si>
  <si>
    <t xml:space="preserve">Para el mes de marzo   no se  realizó ningún pago de viático </t>
  </si>
  <si>
    <t xml:space="preserve">ZONA REGIONAL DE  COLÓN </t>
  </si>
  <si>
    <t>8-423-904</t>
  </si>
  <si>
    <t>MARTIN</t>
  </si>
  <si>
    <t>ORTIZA</t>
  </si>
  <si>
    <t>PANAMÁ-ESTE</t>
  </si>
  <si>
    <t>001-23</t>
  </si>
  <si>
    <t>POR LLEVAR AL TTE. CORONEL COMANDANTE PRIMER JEFE ENCARGADO CARLOS BARKER, A CEREMONIA DE APERTURA DEL CURSO DE PROMOCION A BOMBERO DE PRIMERA CATEGORIA</t>
  </si>
  <si>
    <t>ZONA REGIONAL DE BUGABA</t>
  </si>
  <si>
    <t xml:space="preserve">CEDULA </t>
  </si>
  <si>
    <t>ZONA REGIONAL PANAMA OESTE</t>
  </si>
  <si>
    <t>ZONA REGIONAL  DE HERRERA</t>
  </si>
  <si>
    <t>6-86-730</t>
  </si>
  <si>
    <t>DINORA</t>
  </si>
  <si>
    <t>CALDERÓN</t>
  </si>
  <si>
    <t xml:space="preserve">ZONA REGIONAL  PANANA - CENTRO </t>
  </si>
  <si>
    <t>007-2027</t>
  </si>
  <si>
    <t>ASIGNADA PARA ASISTIR A REUNIÓN CON EL Dr. BREDIO MITRE, DIRECTOR NACIONAL DE R.H,- SEGÚN MEMORANDO N°002-2024</t>
  </si>
  <si>
    <t>6-704-1265</t>
  </si>
  <si>
    <t>JORGE</t>
  </si>
  <si>
    <t>HERRERA</t>
  </si>
  <si>
    <t>008-2024</t>
  </si>
  <si>
    <t>ASIGNADO COMO CONDUCTOR  PARA TRASLADAR PERSONAL A REUNION EN LA ESTACION #1 RICARDO ARANGO,  SEGÚN MEMORANDO N°002-2024</t>
  </si>
  <si>
    <t>7-92-2480</t>
  </si>
  <si>
    <t>23/02/2024</t>
  </si>
  <si>
    <t xml:space="preserve">ELIA </t>
  </si>
  <si>
    <t>DOMINGUEZ</t>
  </si>
  <si>
    <t>009-2024</t>
  </si>
  <si>
    <t>6-712-0638</t>
  </si>
  <si>
    <t>JOSÉ</t>
  </si>
  <si>
    <t>MORENO</t>
  </si>
  <si>
    <t>DISTRITO DE SANTA MARÍA</t>
  </si>
  <si>
    <t>010-2024</t>
  </si>
  <si>
    <t>ASIGANDO A PARTICIPAR DEL OPERATIVO DE CARNAVAL EN EL PUESTO DE COMANDO, CENTRO DE OPERACIONES DE MERGENCIA(COE)UBICADO EN SANTA MARIA, LOS DIAS 10, 11, 12, 13, DE FEBRERO( ENTRADA EL 10 A LAS 6:00 A.M ,                   SALIDA 11 A LAS 9:10P.M., SEGÚN MEMORANDO N°008-2024).</t>
  </si>
  <si>
    <t>6-706-436</t>
  </si>
  <si>
    <t>CARLOS</t>
  </si>
  <si>
    <t>ALONSO</t>
  </si>
  <si>
    <t>011-2024.</t>
  </si>
  <si>
    <t>ASIGNADO PARA TRASLADARSE A LA ESTACION#1 RICARDO ARANGO, A RETIRAR EQUIPO DE PROTECCIÓN PERSONAL(EPP), EN EL BUS 916. SEGÚN MEMORANDO N°01-2024.</t>
  </si>
  <si>
    <t>7-703-1036</t>
  </si>
  <si>
    <t xml:space="preserve">ELIESER </t>
  </si>
  <si>
    <t>SAMANIEGO</t>
  </si>
  <si>
    <t>012/2024</t>
  </si>
  <si>
    <t>ASIGNADO PARA TRASLADARSE A LA ESTACION#1 RICARDO ARANGO, A RETIRAR EQUIPO DE PROTECCIÓN PERSONAL(EPP), CASCOS Y EQUIPO PARA EL PERSONAL VOLUNTARIO EN EL BUS 916. SEGÚN MEMORANDO N°02-2024.</t>
  </si>
  <si>
    <t>6-711-0994</t>
  </si>
  <si>
    <t xml:space="preserve">JUAN </t>
  </si>
  <si>
    <t>013-2024</t>
  </si>
  <si>
    <t>ASIGNADO PARA ASISTIR A REUNIÓN DE LA COMISION DE REGULACÓN SAMER CON EL DIRECTOR  GENERAL, ESTACION #1 RICARDO ARANGO, SALIDA A LAS 10:00A.M , LLEGADA 11:30P.M.</t>
  </si>
  <si>
    <t>6-705-2105.</t>
  </si>
  <si>
    <t>YARKINA</t>
  </si>
  <si>
    <t>PINO</t>
  </si>
  <si>
    <t>014-2024</t>
  </si>
  <si>
    <t>6-82-27</t>
  </si>
  <si>
    <t>ROSARIO</t>
  </si>
  <si>
    <t>PINILLA</t>
  </si>
  <si>
    <t>015-2024</t>
  </si>
  <si>
    <t>PARA TRASLADARSE COMO  ENLACE DE PROVINCIAS CENTRALES  A LA ESTACIÓN #1 RICARDO ARANGO PARA VER TEMAS RELACIONADO CON ÁUDITORÍA EN CURSO.</t>
  </si>
  <si>
    <t>6-82-961</t>
  </si>
  <si>
    <t xml:space="preserve">IRENE </t>
  </si>
  <si>
    <t>GOVEA</t>
  </si>
  <si>
    <t>016-2024</t>
  </si>
  <si>
    <t>POR SOLICITUD DE DIRECTOR GENERAL PARA PRESENTARSE EL DIA LUNES 11 DE MARZO 2024, A LAS 9:00 HORAS EN LA OFICINA DE LA DIRECCIÓN GENERAL, TERCER PISO DE LA ESTACIÓN RICARDO ARANGO, SEGÚN MEMORANDO N°011-2024, HORA DE SALIDA 2:30 A,M, HORA DE LLEGADA A LAS 9;30P.M.</t>
  </si>
  <si>
    <t>017-2024</t>
  </si>
  <si>
    <t>7-701-931</t>
  </si>
  <si>
    <t xml:space="preserve">CARLOS </t>
  </si>
  <si>
    <t>018-2024</t>
  </si>
  <si>
    <t>8-731-1290</t>
  </si>
  <si>
    <t>MIRIAM</t>
  </si>
  <si>
    <t>PINTO</t>
  </si>
  <si>
    <t>019-2024</t>
  </si>
  <si>
    <t>6-704-1565</t>
  </si>
  <si>
    <t>GARRIDO</t>
  </si>
  <si>
    <t>020-2024</t>
  </si>
  <si>
    <t>6-714-1972</t>
  </si>
  <si>
    <t>CRUZ</t>
  </si>
  <si>
    <t>021-2024</t>
  </si>
  <si>
    <t>2-723-1840</t>
  </si>
  <si>
    <t>YOLANDA</t>
  </si>
  <si>
    <t>CORDOBA</t>
  </si>
  <si>
    <t>022-2024</t>
  </si>
  <si>
    <t>6-70-951</t>
  </si>
  <si>
    <t xml:space="preserve">ARISTIDES </t>
  </si>
  <si>
    <t>QUINTERO</t>
  </si>
  <si>
    <t>023-2024</t>
  </si>
  <si>
    <t>POR SOLICITUD DE DIRECTOR GENERAL PARA PRESENTARSE EL DIA LUNES 11 DE MARZO 2024, A LAS 9:00 HORAS EN LA OFICINA DE LA DIRECCIÓN GENERAL, TERCER PISO DE LA ESTACIÓN RICARDO ARANGO, SEGÚN MEMORANDO N°011-2024, HORA DE SALIDA 2:30 A,M, HORA DE LLEGADA A LAS 9;30P.M, CONDUCTOR DEL VEHICULO N°916.</t>
  </si>
  <si>
    <t>024-2024</t>
  </si>
  <si>
    <t>ASIGNADO COMO CONDUCTOR PARA LLEVAR AL SARGENTO I YOVANI GONZÁLEZ EN EL VEHICULO #729 CON PLACA G08743, HACIA LA ZONA REGIONAL DE PANAMÁ, ESATCION DARIO VALLARINO A TOMAR EL CURSO DE EVALUACIÓN DE DAÑOS Y ÁNALISIS DE NECESIDADES(EDAN)EL DIA 13 DE MARZO, HORA DE SALIDA 8:40 A.M, HORA DE LLEGADA 7:20 P.M.</t>
  </si>
  <si>
    <t>6-712-91</t>
  </si>
  <si>
    <t xml:space="preserve">YOVANI </t>
  </si>
  <si>
    <t>GONZÁLEZ</t>
  </si>
  <si>
    <t>025-2024</t>
  </si>
  <si>
    <t>ASIGANADO PARA TOMAR EL CURSO DE EVALUACIÓN DE DAÑOS Y ÁNALISIS DE NECESIDADES(EDAN), SEGÚN MEMORANDO N!04-2024, POR LA CUAL SE LE CONTEMPLARA VIÁTICO LOS DIAS 13 Y 15 DE ,MARZO 2024, NOTA N°BCBRP-DNCC004-24, HORA DE SALIDA 8:40 A.M.(13-03-2024), HORA DE LLEGADA 1:10 A.M.(15/03/2024).</t>
  </si>
  <si>
    <t>6-706-2108</t>
  </si>
  <si>
    <t xml:space="preserve">FÉLIX </t>
  </si>
  <si>
    <t xml:space="preserve">ÁVILA </t>
  </si>
  <si>
    <t>026-2024</t>
  </si>
  <si>
    <t>ASIGANDO COMO CONDUCTOR DEL VEHICULO #729, PARA IR A BUSCAR AL SARGENTO I YOVANI GONZÁLEZ EL DIA 15 DE MARZO 2024 A LA CIUDAD DE PANAMÁ, ESTACIÓN #3 DARÍO VALLARINO(TERMINO EL CURSO) HORA DE SALIDA 2:00P.M, HORA DE LLEGADA 2:00P.M., SEGÚN MEMORANDO N°05-2024.</t>
  </si>
  <si>
    <t xml:space="preserve">ZONA REGIONAL DE LOS SANTOS </t>
  </si>
  <si>
    <t>7-701-631</t>
  </si>
  <si>
    <t>19/03/2024</t>
  </si>
  <si>
    <t xml:space="preserve">Marco </t>
  </si>
  <si>
    <t>Vega</t>
  </si>
  <si>
    <t>Chiriquí</t>
  </si>
  <si>
    <t>007-2024</t>
  </si>
  <si>
    <t>Pago de viático de desayuno, almuerzo y cena, como chofer de la unidad No. 836, Tipo Pickup), el día 19 de marzo de los corrientes, por traslado a la Zona Regional Chiriquí, a llevar a mantenimiento en la Empresa Grupo Q, Memorado BCBRP-ZRLS-C1-007-2024.</t>
  </si>
  <si>
    <t>6-704-138</t>
  </si>
  <si>
    <t>Gustavo</t>
  </si>
  <si>
    <t>Bustamante</t>
  </si>
  <si>
    <t>Pago de viático de desayuno, almuerzo y cena, como chofer de la unidad No. 850, Tipo Pickup), el día 19 de marzo de los corrientes, por traslado a la Zona Regional Chiriquí, a llevar a mantenimiento en la Empresa Grupo Q, memorando BCBRP-ZRLS-C1-008-2024.</t>
  </si>
  <si>
    <t>7-705-2117</t>
  </si>
  <si>
    <t>19/0/2024</t>
  </si>
  <si>
    <t xml:space="preserve">David </t>
  </si>
  <si>
    <t>Castillero</t>
  </si>
  <si>
    <t>Pago de viático de desayuno, almuerzo y cena, como chofer de la unidad No. 865, Tipo Pickup), el día 19 de marzo de los corrientes, por traslado a la Zona Regional Chiriquí, a llevar a mantenimiento en la Empresa Grupo Q, memorando BCBRP-ZRLS-C1-009-2024.</t>
  </si>
  <si>
    <t>ZONA REGIONAL DE COCLE</t>
  </si>
  <si>
    <t>8-854-600</t>
  </si>
  <si>
    <t>Bernal</t>
  </si>
  <si>
    <t>010-24</t>
  </si>
  <si>
    <t>Viático (almuerzo) por retirar documentos de Comandancia a la Estación I° Ricardo Arango, el día 05 de marzo de 2024 en transporte oficial, ciudad de Panamá.</t>
  </si>
  <si>
    <t>20/03/2024</t>
  </si>
  <si>
    <t>011-24</t>
  </si>
  <si>
    <t>Viático (almuerzo) llevar documentos y retirar hacia la Estación I° Ricardo Arango  el día 20 de marzo de 2024, en transporte oficial, ciudad de Panamá.</t>
  </si>
  <si>
    <t>ZONA REGIONAL  DE VERAGUAS</t>
  </si>
  <si>
    <t>ZONA REGIONAL  PANAMA ESTE</t>
  </si>
  <si>
    <t>8-743-2131</t>
  </si>
  <si>
    <t xml:space="preserve">Armando Rodrigo </t>
  </si>
  <si>
    <t xml:space="preserve">Provincia de Darién </t>
  </si>
  <si>
    <t xml:space="preserve">Viático para realizar gira de Inspección y recaudación en la Provincia de Darién el dia 14 de marzo de 2024, saliendo de la Estacion de Chepo a las 5:00 a.m y regresando a las 17:00 horas aproximadamente </t>
  </si>
  <si>
    <t>8-707-2331</t>
  </si>
  <si>
    <t>Yolina Roselin</t>
  </si>
  <si>
    <t>Gudiño Sosa</t>
  </si>
  <si>
    <t xml:space="preserve">Viático para realizar gira de Recaudación e inspecciones en la Provincia de Darién el dia 14 de marzo de 2024, saliendo de la Estacion de Chepo a las 5:00 a.m y regresando a las 17:00 horas aproximadamente </t>
  </si>
  <si>
    <t xml:space="preserve"> </t>
  </si>
  <si>
    <t>PARTICIPAR EN OPERATIVO DE SEMANA SANTA  PUESTO DE MANDO EN EL CENTRO DE OPERACIÓNES DE EMERGENCIAS( COE 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</si>
</sst>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9" fontId="3" fillId="0" borderId="0"/>
    <xf numFmtId="0" fontId="3" fillId="0" borderId="0"/>
    <xf numFmtId="0" fontId="1" fillId="0" borderId="0"/>
    <xf numFmtId="0" fontId="3" fillId="0" borderId="0"/>
    <xf numFmtId="49" fontId="3" fillId="0" borderId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4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2" fontId="8" fillId="0" borderId="4" xfId="4" applyNumberFormat="1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9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vertical="center"/>
    </xf>
    <xf numFmtId="2" fontId="8" fillId="2" borderId="5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0" borderId="4" xfId="4" applyNumberFormat="1" applyFont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wrapText="1"/>
    </xf>
    <xf numFmtId="2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4" xfId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8" fillId="0" borderId="4" xfId="5" applyNumberFormat="1" applyFont="1" applyBorder="1" applyAlignment="1">
      <alignment horizontal="center" vertical="center" wrapText="1"/>
    </xf>
    <xf numFmtId="49" fontId="8" fillId="0" borderId="4" xfId="2" applyFont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49" fontId="8" fillId="2" borderId="4" xfId="4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49" fontId="8" fillId="0" borderId="9" xfId="2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49" fontId="8" fillId="0" borderId="5" xfId="2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9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8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6" xfId="5" applyNumberFormat="1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49" fontId="6" fillId="5" borderId="5" xfId="6" applyFont="1" applyFill="1" applyBorder="1" applyAlignment="1">
      <alignment horizontal="center" vertical="center"/>
    </xf>
    <xf numFmtId="49" fontId="6" fillId="5" borderId="6" xfId="6" applyFont="1" applyFill="1" applyBorder="1" applyAlignment="1">
      <alignment horizontal="center" vertical="center"/>
    </xf>
    <xf numFmtId="49" fontId="6" fillId="5" borderId="7" xfId="6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2" fontId="6" fillId="6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2" borderId="0" xfId="2" applyFont="1" applyFill="1" applyAlignment="1">
      <alignment horizontal="center" vertical="center"/>
    </xf>
    <xf numFmtId="49" fontId="4" fillId="2" borderId="1" xfId="2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49" fontId="7" fillId="0" borderId="4" xfId="3" applyNumberFormat="1" applyFont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2" xr:uid="{0A45F7D2-D74B-4489-9D6A-064D50A812E2}"/>
    <cellStyle name="Normal 3" xfId="6" xr:uid="{98D594F0-A567-4C68-A08E-5130AF973005}"/>
    <cellStyle name="Normal 4" xfId="5" xr:uid="{1D66D400-3A2B-4DAF-8706-6C8017BA4876}"/>
    <cellStyle name="Normal 4 2" xfId="4" xr:uid="{2924BACC-3689-40FF-8E57-555D03DF3565}"/>
    <cellStyle name="Normal 5" xfId="3" xr:uid="{5A499B96-FAFD-4A73-A776-AB59AA69C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5378-DD56-41AE-8549-21FE770DFF5B}">
  <dimension ref="A1:L868"/>
  <sheetViews>
    <sheetView tabSelected="1" topLeftCell="A88" workbookViewId="0">
      <selection activeCell="K51" sqref="K51"/>
    </sheetView>
  </sheetViews>
  <sheetFormatPr defaultColWidth="11.42578125" defaultRowHeight="15.75" x14ac:dyDescent="0.25"/>
  <cols>
    <col min="1" max="1" width="13" style="21" customWidth="1"/>
    <col min="2" max="2" width="17" style="21" bestFit="1" customWidth="1"/>
    <col min="3" max="3" width="12.7109375" style="21" bestFit="1" customWidth="1"/>
    <col min="4" max="4" width="14.28515625" style="21" bestFit="1" customWidth="1"/>
    <col min="5" max="5" width="13.42578125" style="21" bestFit="1" customWidth="1"/>
    <col min="6" max="6" width="28.7109375" style="21" bestFit="1" customWidth="1"/>
    <col min="7" max="7" width="10.5703125" style="69" bestFit="1" customWidth="1"/>
    <col min="8" max="8" width="13.140625" style="1" bestFit="1" customWidth="1"/>
    <col min="9" max="9" width="43.42578125" style="70" customWidth="1"/>
    <col min="10" max="16384" width="11.42578125" style="1"/>
  </cols>
  <sheetData>
    <row r="1" spans="1:9" ht="16.5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ht="14.25" customHeight="1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</row>
    <row r="3" spans="1:9" x14ac:dyDescent="0.25">
      <c r="A3" s="126" t="s">
        <v>2</v>
      </c>
      <c r="B3" s="126"/>
      <c r="C3" s="126"/>
      <c r="D3" s="126"/>
      <c r="E3" s="126"/>
      <c r="F3" s="126"/>
      <c r="G3" s="126"/>
      <c r="H3" s="126"/>
      <c r="I3" s="127"/>
    </row>
    <row r="4" spans="1:9" ht="20.25" customHeight="1" x14ac:dyDescent="0.25">
      <c r="A4" s="123" t="s">
        <v>3</v>
      </c>
      <c r="B4" s="123"/>
      <c r="C4" s="123"/>
      <c r="D4" s="123"/>
      <c r="E4" s="123"/>
      <c r="F4" s="123"/>
      <c r="G4" s="123"/>
      <c r="H4" s="123"/>
      <c r="I4" s="124"/>
    </row>
    <row r="5" spans="1:9" ht="27.75" customHeight="1" x14ac:dyDescent="0.25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3" t="s">
        <v>10</v>
      </c>
      <c r="H5" s="2" t="s">
        <v>11</v>
      </c>
      <c r="I5" s="2" t="s">
        <v>12</v>
      </c>
    </row>
    <row r="6" spans="1:9" ht="50.1" customHeight="1" x14ac:dyDescent="0.25">
      <c r="A6" s="6" t="s">
        <v>13</v>
      </c>
      <c r="B6" s="25" t="s">
        <v>14</v>
      </c>
      <c r="C6" s="25" t="s">
        <v>15</v>
      </c>
      <c r="D6" s="12" t="s">
        <v>16</v>
      </c>
      <c r="E6" s="45" t="s">
        <v>17</v>
      </c>
      <c r="F6" s="52" t="s">
        <v>18</v>
      </c>
      <c r="G6" s="128">
        <v>17.5</v>
      </c>
      <c r="H6" s="129" t="s">
        <v>19</v>
      </c>
      <c r="I6" s="12" t="s">
        <v>20</v>
      </c>
    </row>
    <row r="7" spans="1:9" ht="50.1" customHeight="1" x14ac:dyDescent="0.25">
      <c r="A7" s="6" t="s">
        <v>21</v>
      </c>
      <c r="B7" s="25" t="s">
        <v>22</v>
      </c>
      <c r="C7" s="25" t="s">
        <v>22</v>
      </c>
      <c r="D7" s="12" t="s">
        <v>23</v>
      </c>
      <c r="E7" s="45" t="s">
        <v>24</v>
      </c>
      <c r="F7" s="12" t="s">
        <v>25</v>
      </c>
      <c r="G7" s="128">
        <v>6</v>
      </c>
      <c r="H7" s="129" t="s">
        <v>26</v>
      </c>
      <c r="I7" s="12" t="s">
        <v>27</v>
      </c>
    </row>
    <row r="8" spans="1:9" ht="63" x14ac:dyDescent="0.25">
      <c r="A8" s="6" t="s">
        <v>28</v>
      </c>
      <c r="B8" s="25" t="s">
        <v>29</v>
      </c>
      <c r="C8" s="25" t="s">
        <v>30</v>
      </c>
      <c r="D8" s="12" t="s">
        <v>31</v>
      </c>
      <c r="E8" s="45" t="s">
        <v>32</v>
      </c>
      <c r="F8" s="52" t="s">
        <v>33</v>
      </c>
      <c r="G8" s="128">
        <v>23</v>
      </c>
      <c r="H8" s="129" t="s">
        <v>34</v>
      </c>
      <c r="I8" s="12" t="s">
        <v>35</v>
      </c>
    </row>
    <row r="9" spans="1:9" ht="50.1" customHeight="1" x14ac:dyDescent="0.25">
      <c r="A9" s="6" t="s">
        <v>36</v>
      </c>
      <c r="B9" s="25" t="s">
        <v>37</v>
      </c>
      <c r="C9" s="25" t="s">
        <v>37</v>
      </c>
      <c r="D9" s="12" t="s">
        <v>38</v>
      </c>
      <c r="E9" s="45" t="s">
        <v>39</v>
      </c>
      <c r="F9" s="12" t="s">
        <v>40</v>
      </c>
      <c r="G9" s="128">
        <v>6</v>
      </c>
      <c r="H9" s="129" t="s">
        <v>41</v>
      </c>
      <c r="I9" s="12" t="s">
        <v>42</v>
      </c>
    </row>
    <row r="10" spans="1:9" ht="50.1" customHeight="1" x14ac:dyDescent="0.25">
      <c r="A10" s="15" t="s">
        <v>43</v>
      </c>
      <c r="B10" s="25" t="s">
        <v>22</v>
      </c>
      <c r="C10" s="25" t="s">
        <v>22</v>
      </c>
      <c r="D10" s="12" t="s">
        <v>44</v>
      </c>
      <c r="E10" s="45" t="s">
        <v>45</v>
      </c>
      <c r="F10" s="15" t="s">
        <v>25</v>
      </c>
      <c r="G10" s="128">
        <v>6</v>
      </c>
      <c r="H10" s="129" t="s">
        <v>46</v>
      </c>
      <c r="I10" s="12" t="s">
        <v>47</v>
      </c>
    </row>
    <row r="11" spans="1:9" ht="50.1" customHeight="1" x14ac:dyDescent="0.25">
      <c r="A11" s="6" t="s">
        <v>48</v>
      </c>
      <c r="B11" s="25" t="s">
        <v>22</v>
      </c>
      <c r="C11" s="25" t="s">
        <v>22</v>
      </c>
      <c r="D11" s="12" t="s">
        <v>49</v>
      </c>
      <c r="E11" s="45" t="s">
        <v>50</v>
      </c>
      <c r="F11" s="52" t="s">
        <v>25</v>
      </c>
      <c r="G11" s="128">
        <v>6</v>
      </c>
      <c r="H11" s="129" t="s">
        <v>51</v>
      </c>
      <c r="I11" s="12" t="s">
        <v>52</v>
      </c>
    </row>
    <row r="12" spans="1:9" ht="50.1" customHeight="1" x14ac:dyDescent="0.25">
      <c r="A12" s="6" t="s">
        <v>53</v>
      </c>
      <c r="B12" s="25" t="s">
        <v>54</v>
      </c>
      <c r="C12" s="25" t="s">
        <v>55</v>
      </c>
      <c r="D12" s="12" t="s">
        <v>56</v>
      </c>
      <c r="E12" s="45" t="s">
        <v>57</v>
      </c>
      <c r="F12" s="52" t="s">
        <v>18</v>
      </c>
      <c r="G12" s="130">
        <v>17.5</v>
      </c>
      <c r="H12" s="129" t="s">
        <v>58</v>
      </c>
      <c r="I12" s="12" t="s">
        <v>59</v>
      </c>
    </row>
    <row r="13" spans="1:9" ht="50.1" customHeight="1" x14ac:dyDescent="0.25">
      <c r="A13" s="6" t="s">
        <v>60</v>
      </c>
      <c r="B13" s="25" t="s">
        <v>54</v>
      </c>
      <c r="C13" s="25" t="s">
        <v>55</v>
      </c>
      <c r="D13" s="12" t="s">
        <v>61</v>
      </c>
      <c r="E13" s="45" t="s">
        <v>62</v>
      </c>
      <c r="F13" s="52" t="s">
        <v>18</v>
      </c>
      <c r="G13" s="130">
        <v>17.5</v>
      </c>
      <c r="H13" s="129" t="s">
        <v>63</v>
      </c>
      <c r="I13" s="12" t="s">
        <v>59</v>
      </c>
    </row>
    <row r="14" spans="1:9" ht="50.1" customHeight="1" x14ac:dyDescent="0.25">
      <c r="A14" s="6" t="s">
        <v>64</v>
      </c>
      <c r="B14" s="25" t="s">
        <v>65</v>
      </c>
      <c r="C14" s="25" t="s">
        <v>66</v>
      </c>
      <c r="D14" s="12" t="s">
        <v>67</v>
      </c>
      <c r="E14" s="45" t="s">
        <v>68</v>
      </c>
      <c r="F14" s="52" t="s">
        <v>18</v>
      </c>
      <c r="G14" s="128">
        <v>17.5</v>
      </c>
      <c r="H14" s="129" t="s">
        <v>69</v>
      </c>
      <c r="I14" s="12" t="s">
        <v>70</v>
      </c>
    </row>
    <row r="15" spans="1:9" ht="50.1" customHeight="1" x14ac:dyDescent="0.25">
      <c r="A15" s="6" t="s">
        <v>64</v>
      </c>
      <c r="B15" s="25" t="s">
        <v>71</v>
      </c>
      <c r="C15" s="25" t="s">
        <v>72</v>
      </c>
      <c r="D15" s="12" t="s">
        <v>73</v>
      </c>
      <c r="E15" s="131" t="s">
        <v>68</v>
      </c>
      <c r="F15" s="52" t="s">
        <v>74</v>
      </c>
      <c r="G15" s="128">
        <v>17.5</v>
      </c>
      <c r="H15" s="129" t="s">
        <v>75</v>
      </c>
      <c r="I15" s="12" t="s">
        <v>76</v>
      </c>
    </row>
    <row r="16" spans="1:9" ht="50.1" customHeight="1" x14ac:dyDescent="0.25">
      <c r="A16" s="6" t="s">
        <v>77</v>
      </c>
      <c r="B16" s="25" t="s">
        <v>71</v>
      </c>
      <c r="C16" s="25" t="s">
        <v>72</v>
      </c>
      <c r="D16" s="15" t="s">
        <v>78</v>
      </c>
      <c r="E16" s="45" t="s">
        <v>79</v>
      </c>
      <c r="F16" s="52" t="s">
        <v>74</v>
      </c>
      <c r="G16" s="128">
        <v>17.5</v>
      </c>
      <c r="H16" s="129" t="s">
        <v>80</v>
      </c>
      <c r="I16" s="12" t="s">
        <v>76</v>
      </c>
    </row>
    <row r="17" spans="1:9" ht="63" x14ac:dyDescent="0.25">
      <c r="A17" s="6" t="s">
        <v>81</v>
      </c>
      <c r="B17" s="25" t="s">
        <v>82</v>
      </c>
      <c r="C17" s="25" t="s">
        <v>82</v>
      </c>
      <c r="D17" s="131" t="s">
        <v>83</v>
      </c>
      <c r="E17" s="45" t="s">
        <v>84</v>
      </c>
      <c r="F17" s="52" t="s">
        <v>85</v>
      </c>
      <c r="G17" s="128">
        <v>6.5</v>
      </c>
      <c r="H17" s="129" t="s">
        <v>86</v>
      </c>
      <c r="I17" s="12" t="s">
        <v>87</v>
      </c>
    </row>
    <row r="18" spans="1:9" ht="50.1" customHeight="1" x14ac:dyDescent="0.25">
      <c r="A18" s="6" t="s">
        <v>88</v>
      </c>
      <c r="B18" s="25" t="s">
        <v>82</v>
      </c>
      <c r="C18" s="25" t="s">
        <v>82</v>
      </c>
      <c r="D18" s="15" t="s">
        <v>89</v>
      </c>
      <c r="E18" s="45" t="s">
        <v>90</v>
      </c>
      <c r="F18" s="52" t="s">
        <v>85</v>
      </c>
      <c r="G18" s="128">
        <v>6.5</v>
      </c>
      <c r="H18" s="129" t="s">
        <v>91</v>
      </c>
      <c r="I18" s="12" t="s">
        <v>92</v>
      </c>
    </row>
    <row r="19" spans="1:9" ht="50.1" customHeight="1" x14ac:dyDescent="0.25">
      <c r="A19" s="6" t="s">
        <v>93</v>
      </c>
      <c r="B19" s="25" t="s">
        <v>65</v>
      </c>
      <c r="C19" s="25" t="s">
        <v>66</v>
      </c>
      <c r="D19" s="15" t="s">
        <v>94</v>
      </c>
      <c r="E19" s="45" t="s">
        <v>95</v>
      </c>
      <c r="F19" s="12" t="s">
        <v>74</v>
      </c>
      <c r="G19" s="128">
        <v>17.5</v>
      </c>
      <c r="H19" s="129" t="s">
        <v>96</v>
      </c>
      <c r="I19" s="12" t="s">
        <v>70</v>
      </c>
    </row>
    <row r="20" spans="1:9" ht="50.1" customHeight="1" x14ac:dyDescent="0.25">
      <c r="A20" s="6" t="s">
        <v>93</v>
      </c>
      <c r="B20" s="25" t="s">
        <v>97</v>
      </c>
      <c r="C20" s="25" t="s">
        <v>98</v>
      </c>
      <c r="D20" s="15" t="s">
        <v>94</v>
      </c>
      <c r="E20" s="45" t="s">
        <v>95</v>
      </c>
      <c r="F20" s="12" t="s">
        <v>74</v>
      </c>
      <c r="G20" s="128">
        <v>17.5</v>
      </c>
      <c r="H20" s="129" t="s">
        <v>99</v>
      </c>
      <c r="I20" s="12" t="s">
        <v>100</v>
      </c>
    </row>
    <row r="21" spans="1:9" ht="25.5" customHeight="1" x14ac:dyDescent="0.25">
      <c r="A21" s="4"/>
      <c r="B21" s="4"/>
      <c r="C21" s="4"/>
      <c r="D21" s="4" t="s">
        <v>101</v>
      </c>
      <c r="E21" s="4"/>
      <c r="F21" s="4"/>
      <c r="G21" s="5">
        <f>SUM(G6:G20)</f>
        <v>200</v>
      </c>
      <c r="H21" s="4"/>
      <c r="I21" s="4"/>
    </row>
    <row r="22" spans="1:9" ht="25.5" customHeight="1" x14ac:dyDescent="0.25">
      <c r="A22" s="74"/>
      <c r="B22" s="75"/>
      <c r="C22" s="75"/>
      <c r="D22" s="75"/>
      <c r="E22" s="75"/>
      <c r="F22" s="75"/>
      <c r="G22" s="76"/>
      <c r="H22" s="75"/>
      <c r="I22" s="77"/>
    </row>
    <row r="23" spans="1:9" ht="30.75" customHeight="1" x14ac:dyDescent="0.25">
      <c r="A23" s="78" t="s">
        <v>102</v>
      </c>
      <c r="B23" s="79"/>
      <c r="C23" s="79"/>
      <c r="D23" s="79"/>
      <c r="E23" s="79"/>
      <c r="F23" s="79"/>
      <c r="G23" s="79"/>
      <c r="H23" s="79"/>
      <c r="I23" s="80"/>
    </row>
    <row r="24" spans="1:9" ht="33.75" customHeight="1" x14ac:dyDescent="0.25">
      <c r="A24" s="121" t="s">
        <v>4</v>
      </c>
      <c r="B24" s="121" t="s">
        <v>5</v>
      </c>
      <c r="C24" s="121" t="s">
        <v>6</v>
      </c>
      <c r="D24" s="121" t="s">
        <v>7</v>
      </c>
      <c r="E24" s="121" t="s">
        <v>8</v>
      </c>
      <c r="F24" s="121" t="s">
        <v>9</v>
      </c>
      <c r="G24" s="122" t="s">
        <v>10</v>
      </c>
      <c r="H24" s="121" t="s">
        <v>11</v>
      </c>
      <c r="I24" s="121" t="s">
        <v>12</v>
      </c>
    </row>
    <row r="25" spans="1:9" ht="50.1" customHeight="1" x14ac:dyDescent="0.25">
      <c r="A25" s="6" t="s">
        <v>103</v>
      </c>
      <c r="B25" s="7">
        <v>45344</v>
      </c>
      <c r="C25" s="7">
        <v>45345</v>
      </c>
      <c r="D25" s="8" t="s">
        <v>104</v>
      </c>
      <c r="E25" s="6" t="s">
        <v>105</v>
      </c>
      <c r="F25" s="6" t="s">
        <v>106</v>
      </c>
      <c r="G25" s="9">
        <v>148</v>
      </c>
      <c r="H25" s="6" t="s">
        <v>107</v>
      </c>
      <c r="I25" s="10" t="s">
        <v>108</v>
      </c>
    </row>
    <row r="26" spans="1:9" ht="50.1" customHeight="1" x14ac:dyDescent="0.25">
      <c r="A26" s="7" t="s">
        <v>109</v>
      </c>
      <c r="B26" s="7">
        <v>45370</v>
      </c>
      <c r="C26" s="7">
        <v>45373</v>
      </c>
      <c r="D26" s="8" t="s">
        <v>110</v>
      </c>
      <c r="E26" s="6" t="s">
        <v>111</v>
      </c>
      <c r="F26" s="10" t="s">
        <v>112</v>
      </c>
      <c r="G26" s="9">
        <v>319</v>
      </c>
      <c r="H26" s="6" t="s">
        <v>113</v>
      </c>
      <c r="I26" s="10" t="s">
        <v>114</v>
      </c>
    </row>
    <row r="27" spans="1:9" ht="63" x14ac:dyDescent="0.25">
      <c r="A27" s="6" t="s">
        <v>28</v>
      </c>
      <c r="B27" s="11">
        <v>45370</v>
      </c>
      <c r="C27" s="11">
        <v>45373</v>
      </c>
      <c r="D27" s="12" t="s">
        <v>115</v>
      </c>
      <c r="E27" s="6" t="s">
        <v>116</v>
      </c>
      <c r="F27" s="13" t="s">
        <v>112</v>
      </c>
      <c r="G27" s="14">
        <v>319</v>
      </c>
      <c r="H27" s="14" t="s">
        <v>117</v>
      </c>
      <c r="I27" s="10" t="s">
        <v>118</v>
      </c>
    </row>
    <row r="28" spans="1:9" ht="63" x14ac:dyDescent="0.25">
      <c r="A28" s="6" t="s">
        <v>119</v>
      </c>
      <c r="B28" s="11">
        <v>45370</v>
      </c>
      <c r="C28" s="11">
        <v>45373</v>
      </c>
      <c r="D28" s="12" t="s">
        <v>120</v>
      </c>
      <c r="E28" s="6" t="s">
        <v>121</v>
      </c>
      <c r="F28" s="13" t="s">
        <v>112</v>
      </c>
      <c r="G28" s="14">
        <v>323</v>
      </c>
      <c r="H28" s="14" t="s">
        <v>122</v>
      </c>
      <c r="I28" s="10" t="s">
        <v>123</v>
      </c>
    </row>
    <row r="29" spans="1:9" ht="50.1" customHeight="1" x14ac:dyDescent="0.25">
      <c r="A29" s="6" t="s">
        <v>124</v>
      </c>
      <c r="B29" s="11">
        <v>45370</v>
      </c>
      <c r="C29" s="11">
        <v>45373</v>
      </c>
      <c r="D29" s="15" t="s">
        <v>115</v>
      </c>
      <c r="E29" s="6" t="s">
        <v>125</v>
      </c>
      <c r="F29" s="13" t="s">
        <v>112</v>
      </c>
      <c r="G29" s="14">
        <v>316</v>
      </c>
      <c r="H29" s="14" t="s">
        <v>126</v>
      </c>
      <c r="I29" s="10" t="s">
        <v>127</v>
      </c>
    </row>
    <row r="30" spans="1:9" ht="50.1" customHeight="1" x14ac:dyDescent="0.25">
      <c r="A30" s="6" t="s">
        <v>128</v>
      </c>
      <c r="B30" s="11">
        <v>45370</v>
      </c>
      <c r="C30" s="11">
        <v>45373</v>
      </c>
      <c r="D30" s="15" t="s">
        <v>129</v>
      </c>
      <c r="E30" s="6" t="s">
        <v>130</v>
      </c>
      <c r="F30" s="13" t="s">
        <v>112</v>
      </c>
      <c r="G30" s="14">
        <v>316</v>
      </c>
      <c r="H30" s="14" t="s">
        <v>131</v>
      </c>
      <c r="I30" s="10" t="s">
        <v>132</v>
      </c>
    </row>
    <row r="31" spans="1:9" ht="50.1" customHeight="1" x14ac:dyDescent="0.25">
      <c r="A31" s="6" t="s">
        <v>133</v>
      </c>
      <c r="B31" s="11">
        <v>45370</v>
      </c>
      <c r="C31" s="11">
        <v>45373</v>
      </c>
      <c r="D31" s="15" t="s">
        <v>134</v>
      </c>
      <c r="E31" s="6" t="s">
        <v>135</v>
      </c>
      <c r="F31" s="13" t="s">
        <v>112</v>
      </c>
      <c r="G31" s="14">
        <v>359</v>
      </c>
      <c r="H31" s="14" t="s">
        <v>136</v>
      </c>
      <c r="I31" s="10" t="s">
        <v>137</v>
      </c>
    </row>
    <row r="32" spans="1:9" ht="50.1" customHeight="1" x14ac:dyDescent="0.25">
      <c r="A32" s="6" t="s">
        <v>138</v>
      </c>
      <c r="B32" s="11">
        <v>45379</v>
      </c>
      <c r="C32" s="11">
        <v>45382</v>
      </c>
      <c r="D32" s="15" t="s">
        <v>129</v>
      </c>
      <c r="E32" s="6" t="s">
        <v>139</v>
      </c>
      <c r="F32" s="13" t="s">
        <v>140</v>
      </c>
      <c r="G32" s="14">
        <v>401</v>
      </c>
      <c r="H32" s="14" t="s">
        <v>141</v>
      </c>
      <c r="I32" s="10" t="s">
        <v>142</v>
      </c>
    </row>
    <row r="33" spans="1:9" ht="63" x14ac:dyDescent="0.25">
      <c r="A33" s="6" t="s">
        <v>143</v>
      </c>
      <c r="B33" s="11">
        <v>45379</v>
      </c>
      <c r="C33" s="11">
        <v>45383</v>
      </c>
      <c r="D33" s="15" t="s">
        <v>144</v>
      </c>
      <c r="E33" s="6" t="s">
        <v>145</v>
      </c>
      <c r="F33" s="13" t="s">
        <v>146</v>
      </c>
      <c r="G33" s="14">
        <v>423</v>
      </c>
      <c r="H33" s="14" t="s">
        <v>147</v>
      </c>
      <c r="I33" s="10" t="s">
        <v>305</v>
      </c>
    </row>
    <row r="34" spans="1:9" ht="63" x14ac:dyDescent="0.25">
      <c r="A34" s="6" t="s">
        <v>148</v>
      </c>
      <c r="B34" s="11">
        <v>45379</v>
      </c>
      <c r="C34" s="11">
        <v>45383</v>
      </c>
      <c r="D34" s="15" t="s">
        <v>149</v>
      </c>
      <c r="E34" s="6" t="s">
        <v>150</v>
      </c>
      <c r="F34" s="13" t="s">
        <v>146</v>
      </c>
      <c r="G34" s="14">
        <v>423</v>
      </c>
      <c r="H34" s="14" t="s">
        <v>151</v>
      </c>
      <c r="I34" s="10" t="s">
        <v>305</v>
      </c>
    </row>
    <row r="35" spans="1:9" ht="63" x14ac:dyDescent="0.25">
      <c r="A35" s="6" t="s">
        <v>152</v>
      </c>
      <c r="B35" s="11">
        <v>45379</v>
      </c>
      <c r="C35" s="11">
        <v>45383</v>
      </c>
      <c r="D35" s="15" t="s">
        <v>153</v>
      </c>
      <c r="E35" s="6" t="s">
        <v>154</v>
      </c>
      <c r="F35" s="13" t="s">
        <v>146</v>
      </c>
      <c r="G35" s="14">
        <v>423</v>
      </c>
      <c r="H35" s="14" t="s">
        <v>155</v>
      </c>
      <c r="I35" s="10" t="s">
        <v>305</v>
      </c>
    </row>
    <row r="36" spans="1:9" ht="62.25" customHeight="1" x14ac:dyDescent="0.25">
      <c r="A36" s="6" t="s">
        <v>156</v>
      </c>
      <c r="B36" s="11">
        <v>45379</v>
      </c>
      <c r="C36" s="11">
        <v>45383</v>
      </c>
      <c r="D36" s="15" t="s">
        <v>157</v>
      </c>
      <c r="E36" s="6" t="s">
        <v>158</v>
      </c>
      <c r="F36" s="13" t="s">
        <v>146</v>
      </c>
      <c r="G36" s="14">
        <v>416</v>
      </c>
      <c r="H36" s="14" t="s">
        <v>159</v>
      </c>
      <c r="I36" s="10" t="s">
        <v>305</v>
      </c>
    </row>
    <row r="37" spans="1:9" ht="24.95" customHeight="1" x14ac:dyDescent="0.25">
      <c r="A37" s="6"/>
      <c r="B37" s="4"/>
      <c r="C37" s="16"/>
      <c r="D37" s="16" t="s">
        <v>160</v>
      </c>
      <c r="E37" s="16"/>
      <c r="F37" s="16"/>
      <c r="G37" s="17">
        <f>SUM(G25:G36)</f>
        <v>4186</v>
      </c>
      <c r="H37" s="18"/>
      <c r="I37" s="19"/>
    </row>
    <row r="38" spans="1:9" ht="24.95" customHeight="1" x14ac:dyDescent="0.25">
      <c r="A38" s="8"/>
      <c r="B38" s="75"/>
      <c r="C38" s="83"/>
      <c r="D38" s="83"/>
      <c r="E38" s="83"/>
      <c r="F38" s="83"/>
      <c r="G38" s="84"/>
      <c r="H38" s="85"/>
      <c r="I38" s="86"/>
    </row>
    <row r="39" spans="1:9" s="20" customFormat="1" ht="35.1" customHeight="1" x14ac:dyDescent="0.25">
      <c r="A39" s="78" t="s">
        <v>161</v>
      </c>
      <c r="B39" s="79"/>
      <c r="C39" s="79"/>
      <c r="D39" s="79"/>
      <c r="E39" s="79"/>
      <c r="F39" s="79"/>
      <c r="G39" s="79"/>
      <c r="H39" s="79"/>
      <c r="I39" s="80"/>
    </row>
    <row r="40" spans="1:9" s="21" customFormat="1" x14ac:dyDescent="0.25">
      <c r="A40" s="104" t="s">
        <v>4</v>
      </c>
      <c r="B40" s="104" t="s">
        <v>5</v>
      </c>
      <c r="C40" s="104" t="s">
        <v>6</v>
      </c>
      <c r="D40" s="104" t="s">
        <v>7</v>
      </c>
      <c r="E40" s="104" t="s">
        <v>8</v>
      </c>
      <c r="F40" s="104" t="s">
        <v>9</v>
      </c>
      <c r="G40" s="105" t="s">
        <v>10</v>
      </c>
      <c r="H40" s="104" t="s">
        <v>11</v>
      </c>
      <c r="I40" s="104" t="s">
        <v>12</v>
      </c>
    </row>
    <row r="41" spans="1:9" s="21" customFormat="1" ht="31.5" x14ac:dyDescent="0.25">
      <c r="A41" s="6"/>
      <c r="B41" s="11"/>
      <c r="C41" s="11"/>
      <c r="D41" s="15"/>
      <c r="E41" s="6"/>
      <c r="F41" s="13"/>
      <c r="G41" s="14"/>
      <c r="H41" s="14"/>
      <c r="I41" s="22" t="s">
        <v>162</v>
      </c>
    </row>
    <row r="42" spans="1:9" s="21" customFormat="1" x14ac:dyDescent="0.25">
      <c r="A42" s="6"/>
      <c r="B42" s="4"/>
      <c r="C42" s="4"/>
      <c r="D42" s="4" t="s">
        <v>160</v>
      </c>
      <c r="E42" s="4"/>
      <c r="F42" s="4"/>
      <c r="G42" s="5">
        <f>SUM(G39:G41)</f>
        <v>0</v>
      </c>
      <c r="H42" s="23"/>
      <c r="I42" s="24"/>
    </row>
    <row r="43" spans="1:9" s="21" customFormat="1" x14ac:dyDescent="0.25">
      <c r="A43" s="8"/>
      <c r="B43" s="75"/>
      <c r="C43" s="75"/>
      <c r="D43" s="75"/>
      <c r="E43" s="75"/>
      <c r="F43" s="75"/>
      <c r="G43" s="76"/>
      <c r="H43" s="81"/>
      <c r="I43" s="82"/>
    </row>
    <row r="44" spans="1:9" ht="27.75" customHeight="1" x14ac:dyDescent="0.25">
      <c r="A44" s="78" t="s">
        <v>163</v>
      </c>
      <c r="B44" s="79"/>
      <c r="C44" s="79"/>
      <c r="D44" s="79"/>
      <c r="E44" s="79"/>
      <c r="F44" s="79"/>
      <c r="G44" s="79"/>
      <c r="H44" s="79"/>
      <c r="I44" s="80"/>
    </row>
    <row r="45" spans="1:9" x14ac:dyDescent="0.25">
      <c r="A45" s="121" t="s">
        <v>4</v>
      </c>
      <c r="B45" s="121" t="s">
        <v>5</v>
      </c>
      <c r="C45" s="121" t="s">
        <v>6</v>
      </c>
      <c r="D45" s="121" t="s">
        <v>7</v>
      </c>
      <c r="E45" s="121" t="s">
        <v>8</v>
      </c>
      <c r="F45" s="121" t="s">
        <v>9</v>
      </c>
      <c r="G45" s="122" t="s">
        <v>10</v>
      </c>
      <c r="H45" s="121" t="s">
        <v>11</v>
      </c>
      <c r="I45" s="121" t="s">
        <v>12</v>
      </c>
    </row>
    <row r="46" spans="1:9" s="21" customFormat="1" ht="31.5" x14ac:dyDescent="0.25">
      <c r="A46" s="6" t="s">
        <v>164</v>
      </c>
      <c r="B46" s="25" t="s">
        <v>165</v>
      </c>
      <c r="C46" s="25" t="s">
        <v>55</v>
      </c>
      <c r="D46" s="26" t="s">
        <v>166</v>
      </c>
      <c r="E46" s="45" t="s">
        <v>167</v>
      </c>
      <c r="F46" s="52" t="s">
        <v>168</v>
      </c>
      <c r="G46" s="27">
        <v>10</v>
      </c>
      <c r="H46" s="27" t="s">
        <v>169</v>
      </c>
      <c r="I46" s="12" t="s">
        <v>170</v>
      </c>
    </row>
    <row r="47" spans="1:9" x14ac:dyDescent="0.25">
      <c r="A47" s="6"/>
      <c r="B47" s="4"/>
      <c r="C47" s="4"/>
      <c r="D47" s="4" t="s">
        <v>160</v>
      </c>
      <c r="E47" s="4"/>
      <c r="F47" s="4"/>
      <c r="G47" s="5">
        <f>SUM(G46:G46)</f>
        <v>10</v>
      </c>
      <c r="H47" s="23"/>
      <c r="I47" s="24"/>
    </row>
    <row r="48" spans="1:9" ht="21.75" customHeight="1" x14ac:dyDescent="0.25">
      <c r="A48" s="78" t="s">
        <v>171</v>
      </c>
      <c r="B48" s="79"/>
      <c r="C48" s="79"/>
      <c r="D48" s="79"/>
      <c r="E48" s="79"/>
      <c r="F48" s="79"/>
      <c r="G48" s="79"/>
      <c r="H48" s="79"/>
      <c r="I48" s="80"/>
    </row>
    <row r="49" spans="1:11" x14ac:dyDescent="0.25">
      <c r="A49" s="104" t="s">
        <v>4</v>
      </c>
      <c r="B49" s="104" t="s">
        <v>5</v>
      </c>
      <c r="C49" s="121" t="s">
        <v>6</v>
      </c>
      <c r="D49" s="121" t="s">
        <v>7</v>
      </c>
      <c r="E49" s="121" t="s">
        <v>8</v>
      </c>
      <c r="F49" s="121" t="s">
        <v>9</v>
      </c>
      <c r="G49" s="122" t="s">
        <v>10</v>
      </c>
      <c r="H49" s="121" t="s">
        <v>11</v>
      </c>
      <c r="I49" s="121" t="s">
        <v>12</v>
      </c>
    </row>
    <row r="50" spans="1:11" ht="38.25" customHeight="1" x14ac:dyDescent="0.25">
      <c r="A50" s="6"/>
      <c r="B50" s="25"/>
      <c r="C50" s="25"/>
      <c r="D50" s="28"/>
      <c r="E50" s="28"/>
      <c r="F50" s="29"/>
      <c r="G50" s="30"/>
      <c r="H50" s="30"/>
      <c r="I50" s="31" t="s">
        <v>172</v>
      </c>
    </row>
    <row r="51" spans="1:11" ht="39.75" customHeight="1" x14ac:dyDescent="0.25">
      <c r="A51" s="6"/>
      <c r="B51" s="4"/>
      <c r="C51" s="16"/>
      <c r="D51" s="16" t="s">
        <v>160</v>
      </c>
      <c r="E51" s="16"/>
      <c r="F51" s="16"/>
      <c r="G51" s="17">
        <f>SUM(G50:G50)</f>
        <v>0</v>
      </c>
      <c r="H51" s="18"/>
      <c r="I51" s="19"/>
    </row>
    <row r="52" spans="1:11" ht="39.75" customHeight="1" x14ac:dyDescent="0.25">
      <c r="A52" s="8"/>
      <c r="B52" s="75"/>
      <c r="C52" s="83"/>
      <c r="D52" s="83"/>
      <c r="E52" s="83"/>
      <c r="F52" s="83"/>
      <c r="G52" s="84"/>
      <c r="H52" s="85"/>
      <c r="I52" s="86"/>
    </row>
    <row r="53" spans="1:11" ht="23.25" customHeight="1" x14ac:dyDescent="0.25">
      <c r="A53" s="78" t="s">
        <v>173</v>
      </c>
      <c r="B53" s="79"/>
      <c r="C53" s="79"/>
      <c r="D53" s="79"/>
      <c r="E53" s="79"/>
      <c r="F53" s="79"/>
      <c r="G53" s="79"/>
      <c r="H53" s="79"/>
      <c r="I53" s="80"/>
    </row>
    <row r="54" spans="1:11" x14ac:dyDescent="0.25">
      <c r="A54" s="104" t="s">
        <v>4</v>
      </c>
      <c r="B54" s="104" t="s">
        <v>5</v>
      </c>
      <c r="C54" s="104" t="s">
        <v>6</v>
      </c>
      <c r="D54" s="121" t="s">
        <v>7</v>
      </c>
      <c r="E54" s="121" t="s">
        <v>8</v>
      </c>
      <c r="F54" s="121" t="s">
        <v>9</v>
      </c>
      <c r="G54" s="122" t="s">
        <v>10</v>
      </c>
      <c r="H54" s="121" t="s">
        <v>11</v>
      </c>
      <c r="I54" s="121" t="s">
        <v>12</v>
      </c>
    </row>
    <row r="55" spans="1:11" ht="77.25" customHeight="1" x14ac:dyDescent="0.25">
      <c r="A55" s="10" t="s">
        <v>174</v>
      </c>
      <c r="B55" s="32" t="s">
        <v>65</v>
      </c>
      <c r="C55" s="32" t="s">
        <v>65</v>
      </c>
      <c r="D55" s="12" t="s">
        <v>175</v>
      </c>
      <c r="E55" s="12" t="s">
        <v>176</v>
      </c>
      <c r="F55" s="12" t="s">
        <v>177</v>
      </c>
      <c r="G55" s="33">
        <v>10</v>
      </c>
      <c r="H55" s="14" t="s">
        <v>178</v>
      </c>
      <c r="I55" s="34" t="s">
        <v>179</v>
      </c>
    </row>
    <row r="56" spans="1:11" x14ac:dyDescent="0.25">
      <c r="A56" s="6"/>
      <c r="B56" s="4"/>
      <c r="C56" s="4"/>
      <c r="D56" s="16" t="s">
        <v>160</v>
      </c>
      <c r="E56" s="16"/>
      <c r="F56" s="16"/>
      <c r="G56" s="17">
        <f>SUM(G55:G55)</f>
        <v>10</v>
      </c>
      <c r="H56" s="18"/>
      <c r="I56" s="35"/>
    </row>
    <row r="57" spans="1:11" x14ac:dyDescent="0.25">
      <c r="A57" s="8"/>
      <c r="B57" s="75"/>
      <c r="C57" s="75"/>
      <c r="D57" s="83"/>
      <c r="E57" s="83"/>
      <c r="F57" s="83"/>
      <c r="G57" s="84"/>
      <c r="H57" s="85"/>
      <c r="I57" s="87"/>
    </row>
    <row r="58" spans="1:11" ht="24" customHeight="1" x14ac:dyDescent="0.25">
      <c r="A58" s="78" t="s">
        <v>180</v>
      </c>
      <c r="B58" s="79"/>
      <c r="C58" s="79"/>
      <c r="D58" s="79"/>
      <c r="E58" s="79"/>
      <c r="F58" s="79"/>
      <c r="G58" s="79"/>
      <c r="H58" s="79"/>
      <c r="I58" s="80"/>
      <c r="K58" s="36"/>
    </row>
    <row r="59" spans="1:11" x14ac:dyDescent="0.25">
      <c r="A59" s="4" t="s">
        <v>181</v>
      </c>
      <c r="B59" s="4" t="s">
        <v>5</v>
      </c>
      <c r="C59" s="4" t="s">
        <v>6</v>
      </c>
      <c r="D59" s="4" t="s">
        <v>7</v>
      </c>
      <c r="E59" s="4" t="s">
        <v>8</v>
      </c>
      <c r="F59" s="4" t="s">
        <v>9</v>
      </c>
      <c r="G59" s="5" t="s">
        <v>10</v>
      </c>
      <c r="H59" s="4" t="s">
        <v>11</v>
      </c>
      <c r="I59" s="4" t="s">
        <v>12</v>
      </c>
      <c r="K59" s="37"/>
    </row>
    <row r="60" spans="1:11" ht="31.5" x14ac:dyDescent="0.25">
      <c r="A60" s="23"/>
      <c r="B60" s="7"/>
      <c r="C60" s="7"/>
      <c r="D60" s="8"/>
      <c r="E60" s="8"/>
      <c r="F60" s="6"/>
      <c r="G60" s="38"/>
      <c r="H60" s="39"/>
      <c r="I60" s="31" t="s">
        <v>172</v>
      </c>
    </row>
    <row r="61" spans="1:11" x14ac:dyDescent="0.25">
      <c r="A61" s="6"/>
      <c r="B61" s="40"/>
      <c r="C61" s="4"/>
      <c r="D61" s="4" t="s">
        <v>160</v>
      </c>
      <c r="E61" s="4"/>
      <c r="F61" s="4"/>
      <c r="G61" s="5">
        <f>SUM(G60:G60)</f>
        <v>0</v>
      </c>
      <c r="H61" s="23"/>
      <c r="I61" s="24"/>
    </row>
    <row r="62" spans="1:11" x14ac:dyDescent="0.25">
      <c r="A62" s="8"/>
      <c r="B62" s="88"/>
      <c r="C62" s="75"/>
      <c r="D62" s="75"/>
      <c r="E62" s="75"/>
      <c r="F62" s="75"/>
      <c r="G62" s="76"/>
      <c r="H62" s="81"/>
      <c r="I62" s="82"/>
    </row>
    <row r="63" spans="1:11" ht="21" customHeight="1" x14ac:dyDescent="0.25">
      <c r="A63" s="78" t="s">
        <v>182</v>
      </c>
      <c r="B63" s="79"/>
      <c r="C63" s="79"/>
      <c r="D63" s="79"/>
      <c r="E63" s="79"/>
      <c r="F63" s="79"/>
      <c r="G63" s="79"/>
      <c r="H63" s="79"/>
      <c r="I63" s="80"/>
    </row>
    <row r="64" spans="1:11" x14ac:dyDescent="0.25">
      <c r="A64" s="104" t="s">
        <v>4</v>
      </c>
      <c r="B64" s="104" t="s">
        <v>5</v>
      </c>
      <c r="C64" s="104" t="s">
        <v>6</v>
      </c>
      <c r="D64" s="104" t="s">
        <v>7</v>
      </c>
      <c r="E64" s="104" t="s">
        <v>8</v>
      </c>
      <c r="F64" s="104" t="s">
        <v>9</v>
      </c>
      <c r="G64" s="105" t="s">
        <v>10</v>
      </c>
      <c r="H64" s="104" t="s">
        <v>11</v>
      </c>
      <c r="I64" s="104" t="s">
        <v>12</v>
      </c>
    </row>
    <row r="65" spans="1:9" ht="33" customHeight="1" x14ac:dyDescent="0.25">
      <c r="A65" s="41"/>
      <c r="B65" s="41"/>
      <c r="C65" s="41"/>
      <c r="D65" s="41"/>
      <c r="E65" s="41"/>
      <c r="F65" s="41"/>
      <c r="G65" s="42"/>
      <c r="H65" s="6"/>
      <c r="I65" s="31" t="s">
        <v>172</v>
      </c>
    </row>
    <row r="66" spans="1:9" ht="35.25" customHeight="1" x14ac:dyDescent="0.25">
      <c r="A66" s="6"/>
      <c r="B66" s="4"/>
      <c r="C66" s="4"/>
      <c r="D66" s="4"/>
      <c r="E66" s="4"/>
      <c r="F66" s="4"/>
      <c r="G66" s="5">
        <f>SUM(G65:G65)</f>
        <v>0</v>
      </c>
      <c r="H66" s="23"/>
      <c r="I66" s="24"/>
    </row>
    <row r="67" spans="1:9" ht="21" customHeight="1" x14ac:dyDescent="0.25">
      <c r="A67" s="89" t="s">
        <v>183</v>
      </c>
      <c r="B67" s="90"/>
      <c r="C67" s="90"/>
      <c r="D67" s="90"/>
      <c r="E67" s="90"/>
      <c r="F67" s="90"/>
      <c r="G67" s="90"/>
      <c r="H67" s="90"/>
      <c r="I67" s="91"/>
    </row>
    <row r="68" spans="1:9" x14ac:dyDescent="0.25">
      <c r="A68" s="104" t="s">
        <v>4</v>
      </c>
      <c r="B68" s="104" t="s">
        <v>5</v>
      </c>
      <c r="C68" s="104" t="s">
        <v>6</v>
      </c>
      <c r="D68" s="104" t="s">
        <v>7</v>
      </c>
      <c r="E68" s="104" t="s">
        <v>8</v>
      </c>
      <c r="F68" s="104" t="s">
        <v>9</v>
      </c>
      <c r="G68" s="105" t="s">
        <v>10</v>
      </c>
      <c r="H68" s="104" t="s">
        <v>11</v>
      </c>
      <c r="I68" s="104" t="s">
        <v>12</v>
      </c>
    </row>
    <row r="69" spans="1:9" ht="47.25" x14ac:dyDescent="0.25">
      <c r="A69" s="48" t="s">
        <v>184</v>
      </c>
      <c r="B69" s="43">
        <v>45345</v>
      </c>
      <c r="C69" s="43">
        <v>45345</v>
      </c>
      <c r="D69" s="44" t="s">
        <v>185</v>
      </c>
      <c r="E69" s="45" t="s">
        <v>186</v>
      </c>
      <c r="F69" s="10" t="s">
        <v>187</v>
      </c>
      <c r="G69" s="27">
        <v>16</v>
      </c>
      <c r="H69" s="32" t="s">
        <v>188</v>
      </c>
      <c r="I69" s="92" t="s">
        <v>189</v>
      </c>
    </row>
    <row r="70" spans="1:9" ht="63" x14ac:dyDescent="0.25">
      <c r="A70" s="48" t="s">
        <v>190</v>
      </c>
      <c r="B70" s="43">
        <v>45345</v>
      </c>
      <c r="C70" s="43">
        <v>45345</v>
      </c>
      <c r="D70" s="44" t="s">
        <v>191</v>
      </c>
      <c r="E70" s="45" t="s">
        <v>192</v>
      </c>
      <c r="F70" s="10" t="s">
        <v>187</v>
      </c>
      <c r="G70" s="27">
        <v>16</v>
      </c>
      <c r="H70" s="32" t="s">
        <v>193</v>
      </c>
      <c r="I70" s="92" t="s">
        <v>194</v>
      </c>
    </row>
    <row r="71" spans="1:9" ht="47.25" x14ac:dyDescent="0.25">
      <c r="A71" s="48" t="s">
        <v>195</v>
      </c>
      <c r="B71" s="46" t="s">
        <v>196</v>
      </c>
      <c r="C71" s="46" t="s">
        <v>196</v>
      </c>
      <c r="D71" s="44" t="s">
        <v>197</v>
      </c>
      <c r="E71" s="45" t="s">
        <v>198</v>
      </c>
      <c r="F71" s="10" t="s">
        <v>187</v>
      </c>
      <c r="G71" s="14">
        <v>16</v>
      </c>
      <c r="H71" s="32" t="s">
        <v>199</v>
      </c>
      <c r="I71" s="31" t="s">
        <v>189</v>
      </c>
    </row>
    <row r="72" spans="1:9" ht="126" x14ac:dyDescent="0.25">
      <c r="A72" s="48" t="s">
        <v>200</v>
      </c>
      <c r="B72" s="47">
        <v>45332</v>
      </c>
      <c r="C72" s="47">
        <v>45333</v>
      </c>
      <c r="D72" s="48" t="s">
        <v>201</v>
      </c>
      <c r="E72" s="48" t="s">
        <v>202</v>
      </c>
      <c r="F72" s="48" t="s">
        <v>203</v>
      </c>
      <c r="G72" s="49">
        <v>32</v>
      </c>
      <c r="H72" s="48" t="s">
        <v>204</v>
      </c>
      <c r="I72" s="31" t="s">
        <v>205</v>
      </c>
    </row>
    <row r="73" spans="1:9" ht="78.75" customHeight="1" x14ac:dyDescent="0.25">
      <c r="A73" s="48" t="s">
        <v>206</v>
      </c>
      <c r="B73" s="47">
        <v>45350</v>
      </c>
      <c r="C73" s="47">
        <v>45350</v>
      </c>
      <c r="D73" s="48" t="s">
        <v>207</v>
      </c>
      <c r="E73" s="48" t="s">
        <v>208</v>
      </c>
      <c r="F73" s="10" t="s">
        <v>187</v>
      </c>
      <c r="G73" s="49">
        <v>16</v>
      </c>
      <c r="H73" s="48" t="s">
        <v>209</v>
      </c>
      <c r="I73" s="31" t="s">
        <v>210</v>
      </c>
    </row>
    <row r="74" spans="1:9" ht="94.5" x14ac:dyDescent="0.25">
      <c r="A74" s="48" t="s">
        <v>211</v>
      </c>
      <c r="B74" s="47">
        <v>45352</v>
      </c>
      <c r="C74" s="47">
        <v>45352</v>
      </c>
      <c r="D74" s="48" t="s">
        <v>212</v>
      </c>
      <c r="E74" s="48" t="s">
        <v>213</v>
      </c>
      <c r="F74" s="10" t="s">
        <v>187</v>
      </c>
      <c r="G74" s="49">
        <v>16</v>
      </c>
      <c r="H74" s="48" t="s">
        <v>214</v>
      </c>
      <c r="I74" s="31" t="s">
        <v>215</v>
      </c>
    </row>
    <row r="75" spans="1:9" ht="82.5" customHeight="1" x14ac:dyDescent="0.25">
      <c r="A75" s="48" t="s">
        <v>216</v>
      </c>
      <c r="B75" s="47">
        <v>45349</v>
      </c>
      <c r="C75" s="47">
        <v>45349</v>
      </c>
      <c r="D75" s="48" t="s">
        <v>217</v>
      </c>
      <c r="E75" s="48" t="s">
        <v>186</v>
      </c>
      <c r="F75" s="10" t="s">
        <v>187</v>
      </c>
      <c r="G75" s="49">
        <v>12</v>
      </c>
      <c r="H75" s="48" t="s">
        <v>218</v>
      </c>
      <c r="I75" s="31" t="s">
        <v>219</v>
      </c>
    </row>
    <row r="76" spans="1:9" ht="78.75" customHeight="1" x14ac:dyDescent="0.25">
      <c r="A76" s="48" t="s">
        <v>220</v>
      </c>
      <c r="B76" s="47">
        <v>45349</v>
      </c>
      <c r="C76" s="47">
        <v>45349</v>
      </c>
      <c r="D76" s="48" t="s">
        <v>221</v>
      </c>
      <c r="E76" s="48" t="s">
        <v>222</v>
      </c>
      <c r="F76" s="10" t="s">
        <v>187</v>
      </c>
      <c r="G76" s="49">
        <v>12</v>
      </c>
      <c r="H76" s="48" t="s">
        <v>223</v>
      </c>
      <c r="I76" s="31" t="s">
        <v>219</v>
      </c>
    </row>
    <row r="77" spans="1:9" ht="69.95" customHeight="1" x14ac:dyDescent="0.25">
      <c r="A77" s="48" t="s">
        <v>224</v>
      </c>
      <c r="B77" s="47">
        <v>45345</v>
      </c>
      <c r="C77" s="47">
        <v>45345</v>
      </c>
      <c r="D77" s="48" t="s">
        <v>225</v>
      </c>
      <c r="E77" s="48" t="s">
        <v>226</v>
      </c>
      <c r="F77" s="10" t="s">
        <v>187</v>
      </c>
      <c r="G77" s="49">
        <v>16</v>
      </c>
      <c r="H77" s="48" t="s">
        <v>227</v>
      </c>
      <c r="I77" s="31" t="s">
        <v>228</v>
      </c>
    </row>
    <row r="78" spans="1:9" ht="126" x14ac:dyDescent="0.25">
      <c r="A78" s="48" t="s">
        <v>229</v>
      </c>
      <c r="B78" s="47">
        <v>45362</v>
      </c>
      <c r="C78" s="47">
        <v>45362</v>
      </c>
      <c r="D78" s="48" t="s">
        <v>230</v>
      </c>
      <c r="E78" s="48" t="s">
        <v>231</v>
      </c>
      <c r="F78" s="10" t="s">
        <v>187</v>
      </c>
      <c r="G78" s="49">
        <v>16</v>
      </c>
      <c r="H78" s="48" t="s">
        <v>232</v>
      </c>
      <c r="I78" s="31" t="s">
        <v>233</v>
      </c>
    </row>
    <row r="79" spans="1:9" ht="126" x14ac:dyDescent="0.25">
      <c r="A79" s="48" t="s">
        <v>195</v>
      </c>
      <c r="B79" s="47">
        <v>45362</v>
      </c>
      <c r="C79" s="47">
        <v>45362</v>
      </c>
      <c r="D79" s="48" t="s">
        <v>225</v>
      </c>
      <c r="E79" s="48" t="s">
        <v>202</v>
      </c>
      <c r="F79" s="10" t="s">
        <v>187</v>
      </c>
      <c r="G79" s="49">
        <v>16</v>
      </c>
      <c r="H79" s="48" t="s">
        <v>234</v>
      </c>
      <c r="I79" s="31" t="s">
        <v>233</v>
      </c>
    </row>
    <row r="80" spans="1:9" ht="129" customHeight="1" x14ac:dyDescent="0.25">
      <c r="A80" s="48" t="s">
        <v>235</v>
      </c>
      <c r="B80" s="47">
        <v>45362</v>
      </c>
      <c r="C80" s="47">
        <v>45362</v>
      </c>
      <c r="D80" s="48" t="s">
        <v>236</v>
      </c>
      <c r="E80" s="48" t="s">
        <v>198</v>
      </c>
      <c r="F80" s="10" t="s">
        <v>187</v>
      </c>
      <c r="G80" s="49">
        <v>16</v>
      </c>
      <c r="H80" s="48" t="s">
        <v>237</v>
      </c>
      <c r="I80" s="31" t="s">
        <v>233</v>
      </c>
    </row>
    <row r="81" spans="1:12" ht="126" x14ac:dyDescent="0.25">
      <c r="A81" s="48" t="s">
        <v>238</v>
      </c>
      <c r="B81" s="47">
        <v>45362</v>
      </c>
      <c r="C81" s="47">
        <v>45362</v>
      </c>
      <c r="D81" s="48" t="s">
        <v>239</v>
      </c>
      <c r="E81" s="48" t="s">
        <v>240</v>
      </c>
      <c r="F81" s="10" t="s">
        <v>187</v>
      </c>
      <c r="G81" s="49">
        <v>16</v>
      </c>
      <c r="H81" s="48" t="s">
        <v>241</v>
      </c>
      <c r="I81" s="31" t="s">
        <v>233</v>
      </c>
    </row>
    <row r="82" spans="1:12" ht="126" x14ac:dyDescent="0.25">
      <c r="A82" s="48" t="s">
        <v>242</v>
      </c>
      <c r="B82" s="47">
        <v>45362</v>
      </c>
      <c r="C82" s="47">
        <v>45362</v>
      </c>
      <c r="D82" s="48" t="s">
        <v>191</v>
      </c>
      <c r="E82" s="48" t="s">
        <v>243</v>
      </c>
      <c r="F82" s="10" t="s">
        <v>187</v>
      </c>
      <c r="G82" s="49">
        <v>16</v>
      </c>
      <c r="H82" s="48" t="s">
        <v>244</v>
      </c>
      <c r="I82" s="31" t="s">
        <v>233</v>
      </c>
      <c r="L82" s="50"/>
    </row>
    <row r="83" spans="1:12" ht="126" x14ac:dyDescent="0.25">
      <c r="A83" s="48" t="s">
        <v>245</v>
      </c>
      <c r="B83" s="47">
        <v>45362</v>
      </c>
      <c r="C83" s="47">
        <v>45362</v>
      </c>
      <c r="D83" s="48" t="s">
        <v>134</v>
      </c>
      <c r="E83" s="48" t="s">
        <v>246</v>
      </c>
      <c r="F83" s="10" t="s">
        <v>187</v>
      </c>
      <c r="G83" s="49">
        <v>16</v>
      </c>
      <c r="H83" s="48" t="s">
        <v>247</v>
      </c>
      <c r="I83" s="31" t="s">
        <v>233</v>
      </c>
    </row>
    <row r="84" spans="1:12" ht="126" x14ac:dyDescent="0.25">
      <c r="A84" s="48" t="s">
        <v>248</v>
      </c>
      <c r="B84" s="47">
        <v>45362</v>
      </c>
      <c r="C84" s="47">
        <v>45362</v>
      </c>
      <c r="D84" s="48" t="s">
        <v>249</v>
      </c>
      <c r="E84" s="48" t="s">
        <v>250</v>
      </c>
      <c r="F84" s="10" t="s">
        <v>187</v>
      </c>
      <c r="G84" s="49">
        <v>16</v>
      </c>
      <c r="H84" s="48" t="s">
        <v>251</v>
      </c>
      <c r="I84" s="31" t="s">
        <v>233</v>
      </c>
    </row>
    <row r="85" spans="1:12" ht="141.75" x14ac:dyDescent="0.25">
      <c r="A85" s="48" t="s">
        <v>252</v>
      </c>
      <c r="B85" s="47">
        <v>45362</v>
      </c>
      <c r="C85" s="47">
        <v>45362</v>
      </c>
      <c r="D85" s="48" t="s">
        <v>253</v>
      </c>
      <c r="E85" s="48" t="s">
        <v>254</v>
      </c>
      <c r="F85" s="10" t="s">
        <v>187</v>
      </c>
      <c r="G85" s="49">
        <v>16</v>
      </c>
      <c r="H85" s="48" t="s">
        <v>255</v>
      </c>
      <c r="I85" s="31" t="s">
        <v>256</v>
      </c>
    </row>
    <row r="86" spans="1:12" ht="141.75" x14ac:dyDescent="0.25">
      <c r="A86" s="48" t="s">
        <v>242</v>
      </c>
      <c r="B86" s="47">
        <v>45364</v>
      </c>
      <c r="C86" s="47">
        <v>45364</v>
      </c>
      <c r="D86" s="48" t="s">
        <v>191</v>
      </c>
      <c r="E86" s="48" t="s">
        <v>243</v>
      </c>
      <c r="F86" s="10" t="s">
        <v>187</v>
      </c>
      <c r="G86" s="49">
        <v>12</v>
      </c>
      <c r="H86" s="48" t="s">
        <v>257</v>
      </c>
      <c r="I86" s="31" t="s">
        <v>258</v>
      </c>
    </row>
    <row r="87" spans="1:12" ht="126" x14ac:dyDescent="0.25">
      <c r="A87" s="48" t="s">
        <v>259</v>
      </c>
      <c r="B87" s="47">
        <v>45364</v>
      </c>
      <c r="C87" s="47">
        <v>45366</v>
      </c>
      <c r="D87" s="48" t="s">
        <v>260</v>
      </c>
      <c r="E87" s="48" t="s">
        <v>261</v>
      </c>
      <c r="F87" s="10" t="s">
        <v>187</v>
      </c>
      <c r="G87" s="49">
        <v>18</v>
      </c>
      <c r="H87" s="48" t="s">
        <v>262</v>
      </c>
      <c r="I87" s="31" t="s">
        <v>263</v>
      </c>
    </row>
    <row r="88" spans="1:12" ht="126" x14ac:dyDescent="0.25">
      <c r="A88" s="48" t="s">
        <v>264</v>
      </c>
      <c r="B88" s="47">
        <v>45367</v>
      </c>
      <c r="C88" s="47">
        <v>45367</v>
      </c>
      <c r="D88" s="48" t="s">
        <v>265</v>
      </c>
      <c r="E88" s="48" t="s">
        <v>266</v>
      </c>
      <c r="F88" s="10" t="s">
        <v>187</v>
      </c>
      <c r="G88" s="49">
        <v>6</v>
      </c>
      <c r="H88" s="48" t="s">
        <v>267</v>
      </c>
      <c r="I88" s="31" t="s">
        <v>268</v>
      </c>
    </row>
    <row r="89" spans="1:12" x14ac:dyDescent="0.25">
      <c r="A89" s="6"/>
      <c r="B89" s="6"/>
      <c r="C89" s="6"/>
      <c r="D89" s="51" t="s">
        <v>160</v>
      </c>
      <c r="E89" s="7"/>
      <c r="F89" s="7"/>
      <c r="G89" s="5">
        <f>SUM(G69:G88)</f>
        <v>316</v>
      </c>
      <c r="H89" s="23"/>
      <c r="I89" s="24"/>
    </row>
    <row r="90" spans="1:12" x14ac:dyDescent="0.25">
      <c r="A90" s="8"/>
      <c r="B90" s="93"/>
      <c r="C90" s="93"/>
      <c r="D90" s="94"/>
      <c r="E90" s="95"/>
      <c r="F90" s="95"/>
      <c r="G90" s="76"/>
      <c r="H90" s="81"/>
      <c r="I90" s="82"/>
    </row>
    <row r="91" spans="1:12" x14ac:dyDescent="0.25">
      <c r="A91" s="78" t="s">
        <v>269</v>
      </c>
      <c r="B91" s="79"/>
      <c r="C91" s="79"/>
      <c r="D91" s="79"/>
      <c r="E91" s="79"/>
      <c r="F91" s="79"/>
      <c r="G91" s="79"/>
      <c r="H91" s="79"/>
      <c r="I91" s="80"/>
    </row>
    <row r="92" spans="1:12" ht="29.25" customHeight="1" x14ac:dyDescent="0.25">
      <c r="A92" s="4" t="s">
        <v>4</v>
      </c>
      <c r="B92" s="4" t="s">
        <v>5</v>
      </c>
      <c r="C92" s="4" t="s">
        <v>6</v>
      </c>
      <c r="D92" s="4" t="s">
        <v>7</v>
      </c>
      <c r="E92" s="4" t="s">
        <v>8</v>
      </c>
      <c r="F92" s="4" t="s">
        <v>9</v>
      </c>
      <c r="G92" s="5" t="s">
        <v>10</v>
      </c>
      <c r="H92" s="4" t="s">
        <v>11</v>
      </c>
      <c r="I92" s="4" t="s">
        <v>12</v>
      </c>
    </row>
    <row r="93" spans="1:12" ht="95.25" customHeight="1" x14ac:dyDescent="0.25">
      <c r="A93" s="25" t="s">
        <v>270</v>
      </c>
      <c r="B93" s="25" t="s">
        <v>271</v>
      </c>
      <c r="C93" s="25" t="s">
        <v>271</v>
      </c>
      <c r="D93" s="45" t="s">
        <v>272</v>
      </c>
      <c r="E93" s="45" t="s">
        <v>273</v>
      </c>
      <c r="F93" s="52" t="s">
        <v>274</v>
      </c>
      <c r="G93" s="27">
        <v>16</v>
      </c>
      <c r="H93" s="27" t="s">
        <v>275</v>
      </c>
      <c r="I93" s="53" t="s">
        <v>276</v>
      </c>
    </row>
    <row r="94" spans="1:12" ht="110.25" x14ac:dyDescent="0.25">
      <c r="A94" s="25" t="s">
        <v>277</v>
      </c>
      <c r="B94" s="25" t="s">
        <v>271</v>
      </c>
      <c r="C94" s="25" t="s">
        <v>271</v>
      </c>
      <c r="D94" s="54" t="s">
        <v>278</v>
      </c>
      <c r="E94" s="45" t="s">
        <v>279</v>
      </c>
      <c r="F94" s="52" t="s">
        <v>274</v>
      </c>
      <c r="G94" s="27">
        <v>16</v>
      </c>
      <c r="H94" s="27" t="s">
        <v>193</v>
      </c>
      <c r="I94" s="53" t="s">
        <v>280</v>
      </c>
    </row>
    <row r="95" spans="1:12" ht="110.25" x14ac:dyDescent="0.25">
      <c r="A95" s="25" t="s">
        <v>281</v>
      </c>
      <c r="B95" s="25" t="s">
        <v>282</v>
      </c>
      <c r="C95" s="25" t="s">
        <v>271</v>
      </c>
      <c r="D95" s="45" t="s">
        <v>283</v>
      </c>
      <c r="E95" s="45" t="s">
        <v>284</v>
      </c>
      <c r="F95" s="52" t="s">
        <v>274</v>
      </c>
      <c r="G95" s="27">
        <v>16</v>
      </c>
      <c r="H95" s="55" t="s">
        <v>199</v>
      </c>
      <c r="I95" s="53" t="s">
        <v>285</v>
      </c>
    </row>
    <row r="96" spans="1:12" x14ac:dyDescent="0.25">
      <c r="A96" s="6"/>
      <c r="B96" s="4"/>
      <c r="C96" s="6"/>
      <c r="D96" s="51" t="s">
        <v>160</v>
      </c>
      <c r="E96" s="56"/>
      <c r="F96" s="56"/>
      <c r="G96" s="5">
        <f>SUM(G93:G95)</f>
        <v>48</v>
      </c>
      <c r="H96" s="23"/>
      <c r="I96" s="24"/>
    </row>
    <row r="97" spans="1:9" ht="33" customHeight="1" x14ac:dyDescent="0.25">
      <c r="A97" s="8"/>
      <c r="B97" s="75"/>
      <c r="C97" s="93"/>
      <c r="D97" s="94"/>
      <c r="E97" s="96"/>
      <c r="F97" s="96"/>
      <c r="G97" s="76"/>
      <c r="H97" s="81"/>
      <c r="I97" s="82"/>
    </row>
    <row r="98" spans="1:9" ht="21.75" customHeight="1" x14ac:dyDescent="0.25">
      <c r="A98" s="78" t="s">
        <v>286</v>
      </c>
      <c r="B98" s="79"/>
      <c r="C98" s="79"/>
      <c r="D98" s="79"/>
      <c r="E98" s="79"/>
      <c r="F98" s="79"/>
      <c r="G98" s="79"/>
      <c r="H98" s="79"/>
      <c r="I98" s="80"/>
    </row>
    <row r="99" spans="1:9" x14ac:dyDescent="0.25">
      <c r="A99" s="104" t="s">
        <v>4</v>
      </c>
      <c r="B99" s="104" t="s">
        <v>5</v>
      </c>
      <c r="C99" s="104" t="s">
        <v>6</v>
      </c>
      <c r="D99" s="104" t="s">
        <v>7</v>
      </c>
      <c r="E99" s="104" t="s">
        <v>8</v>
      </c>
      <c r="F99" s="104" t="s">
        <v>9</v>
      </c>
      <c r="G99" s="105" t="s">
        <v>10</v>
      </c>
      <c r="H99" s="104" t="s">
        <v>11</v>
      </c>
      <c r="I99" s="104" t="s">
        <v>12</v>
      </c>
    </row>
    <row r="100" spans="1:9" ht="63" x14ac:dyDescent="0.25">
      <c r="A100" s="57" t="s">
        <v>287</v>
      </c>
      <c r="B100" s="58">
        <v>45415</v>
      </c>
      <c r="C100" s="58">
        <v>45415</v>
      </c>
      <c r="D100" s="48" t="s">
        <v>283</v>
      </c>
      <c r="E100" s="41" t="s">
        <v>288</v>
      </c>
      <c r="F100" s="41" t="s">
        <v>85</v>
      </c>
      <c r="G100" s="49">
        <v>6</v>
      </c>
      <c r="H100" s="59" t="s">
        <v>289</v>
      </c>
      <c r="I100" s="60" t="s">
        <v>290</v>
      </c>
    </row>
    <row r="101" spans="1:9" ht="63" x14ac:dyDescent="0.25">
      <c r="A101" s="57" t="s">
        <v>287</v>
      </c>
      <c r="B101" s="58" t="s">
        <v>291</v>
      </c>
      <c r="C101" s="58" t="s">
        <v>291</v>
      </c>
      <c r="D101" s="48" t="s">
        <v>283</v>
      </c>
      <c r="E101" s="41" t="s">
        <v>288</v>
      </c>
      <c r="F101" s="41" t="s">
        <v>85</v>
      </c>
      <c r="G101" s="49">
        <v>6</v>
      </c>
      <c r="H101" s="59" t="s">
        <v>292</v>
      </c>
      <c r="I101" s="60" t="s">
        <v>293</v>
      </c>
    </row>
    <row r="102" spans="1:9" x14ac:dyDescent="0.25">
      <c r="A102" s="16"/>
      <c r="B102" s="16"/>
      <c r="C102" s="16"/>
      <c r="D102" s="16" t="s">
        <v>160</v>
      </c>
      <c r="E102" s="16"/>
      <c r="F102" s="16"/>
      <c r="G102" s="17">
        <f>SUM(G100:G101)</f>
        <v>12</v>
      </c>
      <c r="H102" s="16"/>
      <c r="I102" s="61"/>
    </row>
    <row r="103" spans="1:9" x14ac:dyDescent="0.25">
      <c r="A103" s="97"/>
      <c r="B103" s="83"/>
      <c r="C103" s="83"/>
      <c r="D103" s="83"/>
      <c r="E103" s="83"/>
      <c r="F103" s="83"/>
      <c r="G103" s="84"/>
      <c r="H103" s="83"/>
      <c r="I103" s="98"/>
    </row>
    <row r="104" spans="1:9" x14ac:dyDescent="0.25">
      <c r="A104" s="99" t="s">
        <v>294</v>
      </c>
      <c r="B104" s="100"/>
      <c r="C104" s="100"/>
      <c r="D104" s="100"/>
      <c r="E104" s="100"/>
      <c r="F104" s="100"/>
      <c r="G104" s="100"/>
      <c r="H104" s="100"/>
      <c r="I104" s="101"/>
    </row>
    <row r="105" spans="1:9" x14ac:dyDescent="0.25">
      <c r="A105" s="104" t="s">
        <v>4</v>
      </c>
      <c r="B105" s="104" t="s">
        <v>5</v>
      </c>
      <c r="C105" s="104" t="s">
        <v>6</v>
      </c>
      <c r="D105" s="104" t="s">
        <v>7</v>
      </c>
      <c r="E105" s="104" t="s">
        <v>8</v>
      </c>
      <c r="F105" s="104" t="s">
        <v>9</v>
      </c>
      <c r="G105" s="105" t="s">
        <v>10</v>
      </c>
      <c r="H105" s="104" t="s">
        <v>11</v>
      </c>
      <c r="I105" s="104" t="s">
        <v>12</v>
      </c>
    </row>
    <row r="106" spans="1:9" ht="56.25" customHeight="1" x14ac:dyDescent="0.25">
      <c r="A106" s="6"/>
      <c r="B106" s="7"/>
      <c r="C106" s="7"/>
      <c r="D106" s="6"/>
      <c r="E106" s="6"/>
      <c r="F106" s="6"/>
      <c r="G106" s="9"/>
      <c r="H106" s="6"/>
      <c r="I106" s="31" t="s">
        <v>172</v>
      </c>
    </row>
    <row r="107" spans="1:9" x14ac:dyDescent="0.25">
      <c r="A107" s="6"/>
      <c r="B107" s="6"/>
      <c r="C107" s="6"/>
      <c r="D107" s="51" t="s">
        <v>160</v>
      </c>
      <c r="E107" s="4"/>
      <c r="F107" s="56"/>
      <c r="G107" s="5">
        <f>SUM(G106:G106)</f>
        <v>0</v>
      </c>
      <c r="H107" s="23"/>
      <c r="I107" s="24"/>
    </row>
    <row r="108" spans="1:9" ht="25.5" customHeight="1" x14ac:dyDescent="0.25">
      <c r="A108" s="8"/>
      <c r="B108" s="93"/>
      <c r="C108" s="93"/>
      <c r="D108" s="94"/>
      <c r="E108" s="75"/>
      <c r="F108" s="96"/>
      <c r="G108" s="76"/>
      <c r="H108" s="81"/>
      <c r="I108" s="82"/>
    </row>
    <row r="109" spans="1:9" x14ac:dyDescent="0.25">
      <c r="A109" s="78" t="s">
        <v>295</v>
      </c>
      <c r="B109" s="79"/>
      <c r="C109" s="79"/>
      <c r="D109" s="79"/>
      <c r="E109" s="79"/>
      <c r="F109" s="79"/>
      <c r="G109" s="79"/>
      <c r="H109" s="79"/>
      <c r="I109" s="80"/>
    </row>
    <row r="110" spans="1:9" x14ac:dyDescent="0.25">
      <c r="A110" s="104" t="s">
        <v>4</v>
      </c>
      <c r="B110" s="104" t="s">
        <v>5</v>
      </c>
      <c r="C110" s="104" t="s">
        <v>6</v>
      </c>
      <c r="D110" s="104" t="s">
        <v>7</v>
      </c>
      <c r="E110" s="104" t="s">
        <v>8</v>
      </c>
      <c r="F110" s="104" t="s">
        <v>9</v>
      </c>
      <c r="G110" s="105" t="s">
        <v>10</v>
      </c>
      <c r="H110" s="104" t="s">
        <v>11</v>
      </c>
      <c r="I110" s="104" t="s">
        <v>12</v>
      </c>
    </row>
    <row r="111" spans="1:9" ht="94.5" x14ac:dyDescent="0.25">
      <c r="A111" s="6" t="s">
        <v>296</v>
      </c>
      <c r="B111" s="62">
        <v>45365</v>
      </c>
      <c r="C111" s="62">
        <v>45365</v>
      </c>
      <c r="D111" s="10" t="s">
        <v>297</v>
      </c>
      <c r="E111" s="10" t="s">
        <v>17</v>
      </c>
      <c r="F111" s="31" t="s">
        <v>298</v>
      </c>
      <c r="G111" s="63">
        <v>10</v>
      </c>
      <c r="H111" s="64">
        <v>10</v>
      </c>
      <c r="I111" s="65" t="s">
        <v>299</v>
      </c>
    </row>
    <row r="112" spans="1:9" ht="94.5" x14ac:dyDescent="0.25">
      <c r="A112" s="6" t="s">
        <v>300</v>
      </c>
      <c r="B112" s="62">
        <v>45365</v>
      </c>
      <c r="C112" s="62">
        <v>45365</v>
      </c>
      <c r="D112" s="66" t="s">
        <v>301</v>
      </c>
      <c r="E112" s="67" t="s">
        <v>302</v>
      </c>
      <c r="F112" s="31" t="s">
        <v>298</v>
      </c>
      <c r="G112" s="63">
        <v>10</v>
      </c>
      <c r="H112" s="64">
        <v>2</v>
      </c>
      <c r="I112" s="68" t="s">
        <v>303</v>
      </c>
    </row>
    <row r="113" spans="1:9" x14ac:dyDescent="0.25">
      <c r="A113" s="6"/>
      <c r="B113" s="6"/>
      <c r="C113" s="6"/>
      <c r="D113" s="4" t="s">
        <v>160</v>
      </c>
      <c r="E113" s="7"/>
      <c r="F113" s="7"/>
      <c r="G113" s="5">
        <f>SUM(G111:G112)</f>
        <v>20</v>
      </c>
      <c r="H113" s="23"/>
      <c r="I113" s="24"/>
    </row>
    <row r="114" spans="1:9" x14ac:dyDescent="0.25">
      <c r="A114" s="106"/>
      <c r="B114" s="106"/>
      <c r="C114" s="106"/>
      <c r="D114" s="107"/>
      <c r="E114" s="108"/>
      <c r="F114" s="108"/>
      <c r="G114" s="109"/>
      <c r="H114" s="102"/>
      <c r="I114" s="103"/>
    </row>
    <row r="115" spans="1:9" ht="30" customHeight="1" x14ac:dyDescent="0.25">
      <c r="A115" s="110"/>
      <c r="B115" s="110"/>
      <c r="C115" s="110"/>
      <c r="D115" s="118" t="s">
        <v>160</v>
      </c>
      <c r="E115" s="119"/>
      <c r="F115" s="119"/>
      <c r="G115" s="120">
        <f xml:space="preserve"> SUM(G113,G89,G66,G61,G96,G37,G56, G51, G21,G107,G47,G102)</f>
        <v>4802</v>
      </c>
      <c r="H115" s="111"/>
      <c r="I115" s="112"/>
    </row>
    <row r="116" spans="1:9" x14ac:dyDescent="0.25">
      <c r="A116" s="113"/>
      <c r="B116" s="113"/>
      <c r="C116" s="113"/>
      <c r="D116" s="113"/>
      <c r="E116" s="113"/>
      <c r="F116" s="113"/>
      <c r="G116" s="114"/>
      <c r="H116" s="115"/>
      <c r="I116" s="116"/>
    </row>
    <row r="117" spans="1:9" x14ac:dyDescent="0.25">
      <c r="A117" s="113"/>
      <c r="B117" s="117"/>
      <c r="C117" s="113"/>
      <c r="D117" s="113"/>
      <c r="E117" s="113"/>
      <c r="F117" s="113"/>
      <c r="G117" s="114"/>
      <c r="H117" s="115"/>
      <c r="I117" s="116"/>
    </row>
    <row r="118" spans="1:9" x14ac:dyDescent="0.25">
      <c r="A118" s="113"/>
      <c r="B118" s="113"/>
      <c r="C118" s="113"/>
      <c r="D118" s="113"/>
      <c r="E118" s="113"/>
      <c r="F118" s="113"/>
      <c r="G118" s="114"/>
      <c r="H118" s="115"/>
      <c r="I118" s="116"/>
    </row>
    <row r="122" spans="1:9" x14ac:dyDescent="0.25">
      <c r="D122" s="21" t="s">
        <v>304</v>
      </c>
    </row>
    <row r="125" spans="1:9" ht="38.25" customHeight="1" x14ac:dyDescent="0.25"/>
    <row r="138" ht="25.5" customHeight="1" x14ac:dyDescent="0.25"/>
    <row r="151" spans="8:9" x14ac:dyDescent="0.25">
      <c r="H151" s="71"/>
      <c r="I151" s="72"/>
    </row>
    <row r="152" spans="8:9" x14ac:dyDescent="0.25">
      <c r="H152" s="71"/>
      <c r="I152" s="72"/>
    </row>
    <row r="153" spans="8:9" x14ac:dyDescent="0.25">
      <c r="H153" s="71"/>
      <c r="I153" s="72"/>
    </row>
    <row r="154" spans="8:9" x14ac:dyDescent="0.25">
      <c r="H154" s="71"/>
      <c r="I154" s="72"/>
    </row>
    <row r="539" ht="26.25" customHeight="1" x14ac:dyDescent="0.25"/>
    <row r="580" ht="25.5" customHeight="1" x14ac:dyDescent="0.25"/>
    <row r="635" ht="30" customHeight="1" x14ac:dyDescent="0.25"/>
    <row r="647" ht="26.25" customHeight="1" x14ac:dyDescent="0.25"/>
    <row r="653" ht="30.75" customHeight="1" x14ac:dyDescent="0.25"/>
    <row r="657" ht="22.5" customHeight="1" x14ac:dyDescent="0.25"/>
    <row r="658" ht="21" customHeight="1" x14ac:dyDescent="0.25"/>
    <row r="659" ht="27.75" customHeight="1" x14ac:dyDescent="0.25"/>
    <row r="660" ht="27.75" customHeight="1" x14ac:dyDescent="0.25"/>
    <row r="674" ht="33.75" customHeight="1" x14ac:dyDescent="0.25"/>
    <row r="684" ht="26.25" customHeight="1" x14ac:dyDescent="0.25"/>
    <row r="685" ht="42.75" customHeight="1" x14ac:dyDescent="0.25"/>
    <row r="686" ht="25.5" customHeight="1" x14ac:dyDescent="0.25"/>
    <row r="687" ht="15" customHeight="1" x14ac:dyDescent="0.25"/>
    <row r="718" ht="18" customHeight="1" x14ac:dyDescent="0.25"/>
    <row r="775" spans="8:8" ht="27.75" customHeight="1" x14ac:dyDescent="0.25"/>
    <row r="778" spans="8:8" ht="29.25" customHeight="1" x14ac:dyDescent="0.25"/>
    <row r="780" spans="8:8" ht="24" customHeight="1" x14ac:dyDescent="0.25"/>
    <row r="781" spans="8:8" x14ac:dyDescent="0.25">
      <c r="H781" s="73"/>
    </row>
    <row r="783" spans="8:8" ht="42.75" customHeight="1" x14ac:dyDescent="0.25"/>
    <row r="784" spans="8:8" ht="20.25" customHeight="1" x14ac:dyDescent="0.25"/>
    <row r="786" ht="22.5" customHeight="1" x14ac:dyDescent="0.25"/>
    <row r="789" ht="24.75" customHeight="1" x14ac:dyDescent="0.25"/>
    <row r="791" ht="24" customHeight="1" x14ac:dyDescent="0.25"/>
    <row r="795" ht="23.25" customHeight="1" x14ac:dyDescent="0.25"/>
    <row r="798" ht="21.75" customHeight="1" x14ac:dyDescent="0.25"/>
    <row r="801" ht="25.5" customHeight="1" x14ac:dyDescent="0.25"/>
    <row r="804" ht="22.5" customHeight="1" x14ac:dyDescent="0.25"/>
    <row r="807" ht="25.5" customHeight="1" x14ac:dyDescent="0.25"/>
    <row r="810" ht="24" customHeight="1" x14ac:dyDescent="0.25"/>
    <row r="813" ht="26.25" customHeight="1" x14ac:dyDescent="0.25"/>
    <row r="816" ht="24.75" customHeight="1" x14ac:dyDescent="0.25"/>
    <row r="819" ht="27" customHeight="1" x14ac:dyDescent="0.25"/>
    <row r="822" ht="21.75" customHeight="1" x14ac:dyDescent="0.25"/>
    <row r="825" ht="22.5" customHeight="1" x14ac:dyDescent="0.25"/>
    <row r="850" ht="25.5" customHeight="1" x14ac:dyDescent="0.25"/>
    <row r="853" ht="28.5" customHeight="1" x14ac:dyDescent="0.25"/>
    <row r="856" ht="25.5" customHeight="1" x14ac:dyDescent="0.25"/>
    <row r="859" ht="23.25" customHeight="1" x14ac:dyDescent="0.25"/>
    <row r="862" ht="24.75" customHeight="1" x14ac:dyDescent="0.25"/>
    <row r="865" ht="27" customHeight="1" x14ac:dyDescent="0.25"/>
    <row r="868" ht="21.75" customHeight="1" x14ac:dyDescent="0.25"/>
  </sheetData>
  <mergeCells count="16">
    <mergeCell ref="A91:I91"/>
    <mergeCell ref="A98:I98"/>
    <mergeCell ref="A104:I104"/>
    <mergeCell ref="A109:I109"/>
    <mergeCell ref="A44:I44"/>
    <mergeCell ref="A48:I48"/>
    <mergeCell ref="A53:I53"/>
    <mergeCell ref="A58:I58"/>
    <mergeCell ref="A63:I63"/>
    <mergeCell ref="A67:I67"/>
    <mergeCell ref="A1:I1"/>
    <mergeCell ref="A2:I2"/>
    <mergeCell ref="A3:I3"/>
    <mergeCell ref="A4:I4"/>
    <mergeCell ref="A23:I23"/>
    <mergeCell ref="A39:I39"/>
  </mergeCells>
  <printOptions horizontalCentered="1"/>
  <pageMargins left="0.7" right="0.7" top="0.75" bottom="0.75" header="0.3" footer="0.3"/>
  <pageSetup paperSize="120" scale="9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2024-04-11T15:21:37Z</dcterms:created>
  <dcterms:modified xsi:type="dcterms:W3CDTF">2024-04-11T15:39:49Z</dcterms:modified>
</cp:coreProperties>
</file>