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lo\Desktop\TRANSPARENCIA\2024\Abril\viat\"/>
    </mc:Choice>
  </mc:AlternateContent>
  <xr:revisionPtr revIDLastSave="0" documentId="13_ncr:1_{A5E0FA8A-4B1E-465D-9811-6DB918FA4ADF}" xr6:coauthVersionLast="47" xr6:coauthVersionMax="47" xr10:uidLastSave="{00000000-0000-0000-0000-000000000000}"/>
  <bookViews>
    <workbookView xWindow="31620" yWindow="900" windowWidth="21675" windowHeight="14430" xr2:uid="{F4F11BDE-69AC-48B4-B70B-94CAE6CC68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8" i="1" l="1"/>
  <c r="G101" i="1"/>
  <c r="G96" i="1"/>
  <c r="G79" i="1"/>
  <c r="G74" i="1"/>
  <c r="G63" i="1"/>
  <c r="G58" i="1"/>
  <c r="G49" i="1"/>
  <c r="G44" i="1"/>
  <c r="G39" i="1"/>
  <c r="G14" i="1"/>
  <c r="G128" i="1" l="1"/>
  <c r="G116" i="1"/>
</calcChain>
</file>

<file path=xl/sharedStrings.xml><?xml version="1.0" encoding="utf-8"?>
<sst xmlns="http://schemas.openxmlformats.org/spreadsheetml/2006/main" count="572" uniqueCount="342">
  <si>
    <t>BENEMÉRITO CUERPO DE BOMBEROS DE LA REPÚBLICA DE PANAMÁ</t>
  </si>
  <si>
    <t>INFORME MENSUAL DE VIÁTICOS DEL MES ABRIL DE 2024</t>
  </si>
  <si>
    <t>ZONA REGIONAL DE PANAMÁ</t>
  </si>
  <si>
    <t>DEPARTAMENTO DE TESORERÍA - DETALLES DE VIÁTICOS AL INTERIOR DEL PAÍS PAGADOS A TRAVÉS DE CAJA MENUDA</t>
  </si>
  <si>
    <t xml:space="preserve">CÉDULA </t>
  </si>
  <si>
    <t>FECHA DE INICIO</t>
  </si>
  <si>
    <t xml:space="preserve">FECHA FIN </t>
  </si>
  <si>
    <t xml:space="preserve">NOMBRE </t>
  </si>
  <si>
    <t xml:space="preserve">APELLIDO </t>
  </si>
  <si>
    <t xml:space="preserve">LUGAR </t>
  </si>
  <si>
    <t xml:space="preserve">MONTO </t>
  </si>
  <si>
    <t xml:space="preserve">VIÁTICO </t>
  </si>
  <si>
    <t xml:space="preserve">DETALLES </t>
  </si>
  <si>
    <t>8-777-81</t>
  </si>
  <si>
    <t xml:space="preserve">Ezequiel </t>
  </si>
  <si>
    <t>González</t>
  </si>
  <si>
    <t>Panamá-Taboga</t>
  </si>
  <si>
    <t>Desayuno- misión oficial en la Est.de Taboga ZR de Panamá del día 18/03/2024 al 24/03/2024</t>
  </si>
  <si>
    <t>Desayuno- misión oficial en la Est.de Taboga ZR de Panamá del día 8/04/2024 al 14/04/2024</t>
  </si>
  <si>
    <t>7-701-1031</t>
  </si>
  <si>
    <t xml:space="preserve">Claudio </t>
  </si>
  <si>
    <t>Rodríguez</t>
  </si>
  <si>
    <t>Desayuno- misión oficial en la Est.de Taboga ZR de Panamá del día 1/04/2024 al 7/04/2024</t>
  </si>
  <si>
    <t>8-821-1291</t>
  </si>
  <si>
    <t xml:space="preserve">Alfredo </t>
  </si>
  <si>
    <t>Aguilar</t>
  </si>
  <si>
    <t>8-514-1007</t>
  </si>
  <si>
    <t xml:space="preserve">Hector </t>
  </si>
  <si>
    <t>Vásquez</t>
  </si>
  <si>
    <t>Panamá</t>
  </si>
  <si>
    <t>Desayuno-Almuerzo y Cena mision oficial transportar a el Director General del 23 al 24 de marzo para cubrir operativo del vertedereo de cerro patacon.</t>
  </si>
  <si>
    <t>8-750-463</t>
  </si>
  <si>
    <t xml:space="preserve">Alexander </t>
  </si>
  <si>
    <t xml:space="preserve">Concepción </t>
  </si>
  <si>
    <t>Desayuno- misión oficial en la Est.de Taboga ZR de Panamá horario 7x14 del día 15/04/2024 al 21/4/2024</t>
  </si>
  <si>
    <t>8-904-590</t>
  </si>
  <si>
    <t xml:space="preserve">Jaime </t>
  </si>
  <si>
    <t>Hidalgo</t>
  </si>
  <si>
    <t>Panamá- Taboga</t>
  </si>
  <si>
    <t>8-769-415</t>
  </si>
  <si>
    <t xml:space="preserve">Humberto </t>
  </si>
  <si>
    <t xml:space="preserve">De León </t>
  </si>
  <si>
    <t xml:space="preserve">TOTAL </t>
  </si>
  <si>
    <t>DEPARTAMENTO DE TESORERIA-DETALLES DE VIATICOS AL INTERIOR DEL PAIS PAGADOS A TRAVES DE CHEQUE Y ACH</t>
  </si>
  <si>
    <t>4-751-1281</t>
  </si>
  <si>
    <t>KEVIN</t>
  </si>
  <si>
    <t>REQUENA</t>
  </si>
  <si>
    <t xml:space="preserve">Z.R. PANAMA </t>
  </si>
  <si>
    <t>COM-003-24-Z.R. CHIR.</t>
  </si>
  <si>
    <t>PARTICIPAR EN SEMINARIO DE CAPACITACIÓN DE PREVENCIÓN Y PREPARACIÓN PARA LA ATENCIÓN DE EMERGENCIAS Y DESASTRES, EN LAS INSTALACIONES DE LA ACADEMIA DE SINAPROC PANAMÁ .</t>
  </si>
  <si>
    <t>4-705-1714</t>
  </si>
  <si>
    <t>FRANCISCO</t>
  </si>
  <si>
    <t>MIRANDA</t>
  </si>
  <si>
    <t>DINASEPI-002-24</t>
  </si>
  <si>
    <t>REALIZAR DILIGENCIA JUDICIAL EN LA FISCALÍA ADJUNTA DE LA SECCIÓN DE DESCARGA , FISCALÍA METROPOLITANA.</t>
  </si>
  <si>
    <t>4-763-2169</t>
  </si>
  <si>
    <t>JULIO</t>
  </si>
  <si>
    <t>LEZCANO</t>
  </si>
  <si>
    <t>COM-015-24-Z.R. CHIR.</t>
  </si>
  <si>
    <t>PARTICIPAR EN EL CURSO DE EVACUACIÓN AEREO MEDICA-MEDEVAC, ORGANIZADO POR LA OFICINA REGIONAL PARA AMERICA DE LA FEDERACIÓN INTERNACIONAL DE LA CRUZ ROJA Y MEDIA LUNA ROJA .</t>
  </si>
  <si>
    <t>4-746-2153</t>
  </si>
  <si>
    <t xml:space="preserve">BALBINO </t>
  </si>
  <si>
    <t>CONCEPCION</t>
  </si>
  <si>
    <t>COM-016-24-Z.R. CHIR.</t>
  </si>
  <si>
    <t>8-478-371</t>
  </si>
  <si>
    <t>SAUL</t>
  </si>
  <si>
    <t>CASTILLO</t>
  </si>
  <si>
    <t>Z.R. HERRERA</t>
  </si>
  <si>
    <t>ODAl-005-24</t>
  </si>
  <si>
    <t>PARTICIPAR EN LA TOMA DE POSESIÓN DEL COMANDANTE PRIMER JEFE DE LA Z.R. HERRERA EN REPRESENTACION DEL DIRECTOR GENERAL.</t>
  </si>
  <si>
    <t>8-760-1864</t>
  </si>
  <si>
    <t xml:space="preserve">GIOVANI </t>
  </si>
  <si>
    <t>MARICHAL</t>
  </si>
  <si>
    <t>ODAl-006-24</t>
  </si>
  <si>
    <t>CONDUCTOR ASIGNADO PARA TRANSPORTAR AL TTE CNEL SAUL  CASTILLO HACIA LA Z.R. HERRERA</t>
  </si>
  <si>
    <t>8-333-787</t>
  </si>
  <si>
    <t>ERNESTO</t>
  </si>
  <si>
    <t>DE LEON</t>
  </si>
  <si>
    <t>Z.R. BUGABA</t>
  </si>
  <si>
    <t>DG- 025-24</t>
  </si>
  <si>
    <t>ASISTIR AL ANIVERSARIO DE LA Z.R. BUGABA.</t>
  </si>
  <si>
    <t>8-387-357</t>
  </si>
  <si>
    <t xml:space="preserve">JOAQUIN </t>
  </si>
  <si>
    <t>MAIS</t>
  </si>
  <si>
    <t>DG- 026-24</t>
  </si>
  <si>
    <t>8-402-87</t>
  </si>
  <si>
    <t>VICTOR</t>
  </si>
  <si>
    <t>ALVAREZ</t>
  </si>
  <si>
    <t>DG-027-24</t>
  </si>
  <si>
    <t>8-456-388</t>
  </si>
  <si>
    <t>BREDIO</t>
  </si>
  <si>
    <t>MITRE</t>
  </si>
  <si>
    <t>DG-029-24</t>
  </si>
  <si>
    <t>8-823-1783</t>
  </si>
  <si>
    <t>LUIGI</t>
  </si>
  <si>
    <t>BLOISE</t>
  </si>
  <si>
    <t>DG-030-24</t>
  </si>
  <si>
    <t>CONDUCTOR ASIGNADO AL CORONEL VICTOR ALVAREZ.</t>
  </si>
  <si>
    <t>8-708-1514</t>
  </si>
  <si>
    <t>ALIS</t>
  </si>
  <si>
    <t>DELGADO</t>
  </si>
  <si>
    <t>DA-016-24</t>
  </si>
  <si>
    <t>CONDUCTOR ASIGNADO AL TENIENTE CORONEL OMAR CASTILLO .</t>
  </si>
  <si>
    <t>8-138-543</t>
  </si>
  <si>
    <t>OMAR</t>
  </si>
  <si>
    <t>DA-017-24</t>
  </si>
  <si>
    <t>8-705-1806</t>
  </si>
  <si>
    <t xml:space="preserve">LUIS </t>
  </si>
  <si>
    <t>JARAMILLO</t>
  </si>
  <si>
    <t>EX- 021-24</t>
  </si>
  <si>
    <t>REALIZAR GIRA DE CONTROL Y SEGUIMIENTO EN LAS ESTACIONES .</t>
  </si>
  <si>
    <t>8-801-18</t>
  </si>
  <si>
    <t>ORLANDO</t>
  </si>
  <si>
    <t>CORDOBA</t>
  </si>
  <si>
    <t>EX- 024-24</t>
  </si>
  <si>
    <t>CONDUCTOR ASIGNADO AL TTE CORONEL LUIS JARAMILLO QUIEN REALIZARA  GIRA DE CONTROL Y SEGUIMIENTO .</t>
  </si>
  <si>
    <t>3-721-1395</t>
  </si>
  <si>
    <t>EDUARDO</t>
  </si>
  <si>
    <t>ALONSO</t>
  </si>
  <si>
    <t>Z.R. LOS SANTOS, Z.R. VERAGUAS, Z.R. DAVID</t>
  </si>
  <si>
    <t>OllT-008-24</t>
  </si>
  <si>
    <t>REALIZAR TRABAJOS DE , CAMBIOS DE DISCO DURO DVR VIDEOVIGILANCIA, CONFIGURACIÓN DE SWITCH Y ROUTER WIFI, Y RETIRO DE SISTEMA DE VIDEOVIGILANCIA POR REMODELACIONES.</t>
  </si>
  <si>
    <t>8-836-963</t>
  </si>
  <si>
    <t>ARMANDO</t>
  </si>
  <si>
    <t>AROSEMENA</t>
  </si>
  <si>
    <t>OllT-009-24</t>
  </si>
  <si>
    <t>8-480-523</t>
  </si>
  <si>
    <t>LAZARO</t>
  </si>
  <si>
    <t>TUÑON</t>
  </si>
  <si>
    <t>Z.R. VERAGUAS</t>
  </si>
  <si>
    <t>OAI-001-24</t>
  </si>
  <si>
    <t>REALIZAR AUDITORIA SELECTIVA RELACIONADA A LA RECEPCIÓN Y DISTRIBUCIÓN DE ALIMENTACIÓN .</t>
  </si>
  <si>
    <t>8-848-629</t>
  </si>
  <si>
    <t xml:space="preserve">ELVIS </t>
  </si>
  <si>
    <t>Z.R.VERAGUAS</t>
  </si>
  <si>
    <t>DA-027-24</t>
  </si>
  <si>
    <t>CONDUCTOR ASIGNADO PARA TRANSPORTAR AL MAYOR LAZARO TUÑON.</t>
  </si>
  <si>
    <t>Z.R. COCLE</t>
  </si>
  <si>
    <t>DA-024-24</t>
  </si>
  <si>
    <t>CONDUCTOR ASIGNADO PARA TRASLADAR AL TTE CORONEL OMAR CASTILLO QUIEN PARTICIPARA DE LOS ACTOS PROTOCOLARES DEL ANIVERSARIO DE LA Z.R.COCLÉ.</t>
  </si>
  <si>
    <t>DA-030-24</t>
  </si>
  <si>
    <t>PARTICIPAR EN LOS ACTOS PROTOCOLARES DEL ANIVERSARIO DE LA Z.R. COCLÉ.</t>
  </si>
  <si>
    <t>TOTAL</t>
  </si>
  <si>
    <t xml:space="preserve">DEPARTAMENTO DE CONTABILIDAD - DETALLE DE VIATICOS AL EXTERIOR </t>
  </si>
  <si>
    <t xml:space="preserve">Para el mes de  Febrero no se  realizó ningún pago de viático al Exterior </t>
  </si>
  <si>
    <t xml:space="preserve">ZONA REGIONAL DE CHIRIQUÍ </t>
  </si>
  <si>
    <t xml:space="preserve">Para el mes de abril    no se  realizó ningún pago de viático </t>
  </si>
  <si>
    <t xml:space="preserve">ZONA REGIONAL DE BOCAS DEL TORO </t>
  </si>
  <si>
    <t>1-43-422</t>
  </si>
  <si>
    <t>12/04/2024</t>
  </si>
  <si>
    <t>15/04/2024</t>
  </si>
  <si>
    <t>DENIS</t>
  </si>
  <si>
    <t>RUBIDES</t>
  </si>
  <si>
    <t>DAVID-BUGABA</t>
  </si>
  <si>
    <t>*002</t>
  </si>
  <si>
    <t xml:space="preserve">BUSCAR AL ELECTROMECANICO </t>
  </si>
  <si>
    <t>4-132-2631</t>
  </si>
  <si>
    <t>17/04/2024</t>
  </si>
  <si>
    <t>EMIGDIO</t>
  </si>
  <si>
    <t>CHANGUINOLA</t>
  </si>
  <si>
    <t>*001</t>
  </si>
  <si>
    <t>REALIZAR TRABAJOS DE ELECTROMECANICA</t>
  </si>
  <si>
    <t>1-22-1614</t>
  </si>
  <si>
    <t>29/04/2024</t>
  </si>
  <si>
    <t>1/05/2024</t>
  </si>
  <si>
    <t>GUSTAVO</t>
  </si>
  <si>
    <t>SMITH</t>
  </si>
  <si>
    <t>PANAMA</t>
  </si>
  <si>
    <t>*003</t>
  </si>
  <si>
    <t>LLEVAR VEHICULOS PARA COLOCAR LOS MODULARES</t>
  </si>
  <si>
    <t>1-22-1320</t>
  </si>
  <si>
    <t>QUINN</t>
  </si>
  <si>
    <t>*004</t>
  </si>
  <si>
    <t>1-715-52</t>
  </si>
  <si>
    <t>25/04/2024</t>
  </si>
  <si>
    <t>JULIA</t>
  </si>
  <si>
    <t>KU</t>
  </si>
  <si>
    <t>BOCAS ISLA</t>
  </si>
  <si>
    <t>REALIZAR INVENTARIO - BIENES PATRIMONIALES/movilizacion interna</t>
  </si>
  <si>
    <t xml:space="preserve">ZONA REGIONAL DE  COLÓN </t>
  </si>
  <si>
    <t>8-506-496</t>
  </si>
  <si>
    <t>05/04/2024</t>
  </si>
  <si>
    <t>GILBERTO</t>
  </si>
  <si>
    <t>SHAUD</t>
  </si>
  <si>
    <t>CHIRIQUI - BUGABA</t>
  </si>
  <si>
    <t>002-2024</t>
  </si>
  <si>
    <t xml:space="preserve">POR LLEVAR AL TTE. CORONEL COMANDANTE PRIMER JEFE ENCARGADO CARLOS BARKER, Al ACTO  CONMEMORATIVO AL PEPTUGESIMO QUINTO ANIVERSARIO DE FUNDACION ESTAC. FEDERICO WALD EN BUGABA </t>
  </si>
  <si>
    <t>ZONA REGIONAL DE BUGABA</t>
  </si>
  <si>
    <t xml:space="preserve">CEDULA </t>
  </si>
  <si>
    <t>4-701-479</t>
  </si>
  <si>
    <t>Eduardo Alexis</t>
  </si>
  <si>
    <t xml:space="preserve"> González</t>
  </si>
  <si>
    <t>06-2024</t>
  </si>
  <si>
    <t>Pago de viático para viajar a Panamá como conductor del vehículo que llevará a la Coronel Nadia Vanessa Samudio a reunión con la Comisión Nacional para retroactivo de Canasta Básica el día 10 de abril de 2024 Nota ZRB-BCBRP-117-2024</t>
  </si>
  <si>
    <t>4-718-1774</t>
  </si>
  <si>
    <t>10/04/2024</t>
  </si>
  <si>
    <t>11/04/2024</t>
  </si>
  <si>
    <t>Nadia Vanessa</t>
  </si>
  <si>
    <t>Samudio</t>
  </si>
  <si>
    <t>07-2024</t>
  </si>
  <si>
    <t>Pago de viático para viajar a Panamá a reunión con la Comisión Nacional para retroactivo de Canasta Básica el día 10 de abril de 2024.  nota ZRB-BCBRP-117-2024</t>
  </si>
  <si>
    <t>4-778-1227</t>
  </si>
  <si>
    <t>18/04/2024</t>
  </si>
  <si>
    <t>19/04/2024</t>
  </si>
  <si>
    <t>Ray Kenneth</t>
  </si>
  <si>
    <t>Castillo</t>
  </si>
  <si>
    <t>08-2024</t>
  </si>
  <si>
    <t>Pago de viático para viajar a Panamá al acto de graduación del diplomado en Ivestigación de Incendio y Explosiones de los grupos A y B del año 2023 en cumplimiento de los acuerdos interinstitucionales entre el B. c. B. R. de Panamá y Udelas.  Nota DINASEPI-ZRBU-037-2024 y CIRCULAR 018-2024.</t>
  </si>
  <si>
    <t>4-727-1311</t>
  </si>
  <si>
    <t>Gregorio Alberto</t>
  </si>
  <si>
    <t>Franceschi</t>
  </si>
  <si>
    <t>09-2024</t>
  </si>
  <si>
    <t>1-721-820</t>
  </si>
  <si>
    <t>Katherine</t>
  </si>
  <si>
    <t>Abrego Flores</t>
  </si>
  <si>
    <t>10-2024</t>
  </si>
  <si>
    <t>4-137-2577</t>
  </si>
  <si>
    <t>24/04/2024</t>
  </si>
  <si>
    <t>Julio César</t>
  </si>
  <si>
    <t>Fuentes Castillo</t>
  </si>
  <si>
    <t>11-2024</t>
  </si>
  <si>
    <t>Pago de viático para viajar a Panamá para retirar insumos en el Almacén el día miércoles 24 de abril de 2024.</t>
  </si>
  <si>
    <t>8-850-1896</t>
  </si>
  <si>
    <t>Jaime Elías</t>
  </si>
  <si>
    <t>Cedeño Castillo</t>
  </si>
  <si>
    <t>12-2024</t>
  </si>
  <si>
    <t>ZONA REGIONAL PANAMA OESTE</t>
  </si>
  <si>
    <t>ZONA REGIONAL  DE HERRERA</t>
  </si>
  <si>
    <t>6-50-1021</t>
  </si>
  <si>
    <t>JAVIER</t>
  </si>
  <si>
    <t>CEDEÑO</t>
  </si>
  <si>
    <t>ZONA REGIONAL PANAMA -ESTACION RICARDO ARANGO.</t>
  </si>
  <si>
    <t>028-2024</t>
  </si>
  <si>
    <t>PARA ASISTIR A REUNIÓN PROGRAMADA CON LA COMISIÓN EVALUADORA DE DERECHOS RETROACTIVO EN TEMA DE LA CANASTA BASICA- REVICION Y VERIFICACIÓN DE EXPEDIENTES.</t>
  </si>
  <si>
    <t>7-92-2480</t>
  </si>
  <si>
    <t>ELIA</t>
  </si>
  <si>
    <t>DOMINGUEZ</t>
  </si>
  <si>
    <t>029-2024</t>
  </si>
  <si>
    <t>PARA TRASLADARSE A LAS OFICINAS DE ASUNTOS INTERNO, CITACIÓN N°188 CON EL MAYOR M. MORGAN ELLIS( INVESTIGADOR).</t>
  </si>
  <si>
    <t>6-704-1265</t>
  </si>
  <si>
    <t>26-03-2024</t>
  </si>
  <si>
    <t>JORGE</t>
  </si>
  <si>
    <t>HERRERA</t>
  </si>
  <si>
    <t>030-2024</t>
  </si>
  <si>
    <t>COMO CONDUCTOR DEL VEHICULO#715, PARA TRASLADAR AL MAYOR JAVIER CEDEÑO( REUNIÓN), Y LA LICENCIADA ELIA DOMINGUEZ(CITACIÓN).</t>
  </si>
  <si>
    <t>7-703-1036</t>
  </si>
  <si>
    <t>ELIESER</t>
  </si>
  <si>
    <t>SAMANIEGO</t>
  </si>
  <si>
    <t>031-2024</t>
  </si>
  <si>
    <t xml:space="preserve">PARA TRASLADARSE A LA ESTACIÓN RICARDO ARANGO ZONA REGIONAL DE HERRERA, A LAS OFICINAS DE ASUNTOS INTERNO, SEGÚN MEMORANDO N°014-2024/ NOTA N°BCBRP-DG-ODAI-203, </t>
  </si>
  <si>
    <t>6-712-1902</t>
  </si>
  <si>
    <t>MORENO</t>
  </si>
  <si>
    <t>032-2024</t>
  </si>
  <si>
    <t>033-2024</t>
  </si>
  <si>
    <t>COMO CONDUCTOR, LLEVANDO LA CAPITAN ROSARIO PINILLA A LA ESTACIÓN RICARDO ARANGO- ZONA DE PANAMA, SEGÚN CITACIÓN N°217 DE LA OFICINA DE ASUNTOS INTERNOS- MEMORANDUM N°08-24, EL DIA 10 DE ABRIL 2024, HORA DE SALIDA 2:00A.M, HOIRA DE LLEGADA 6:30 P.M.</t>
  </si>
  <si>
    <t>6-711-2028</t>
  </si>
  <si>
    <t xml:space="preserve">NORIEL </t>
  </si>
  <si>
    <t>MENDOZA</t>
  </si>
  <si>
    <t>CHORRERA</t>
  </si>
  <si>
    <t>034-2024</t>
  </si>
  <si>
    <t>COMO CONDUCTOR DEL VEHICULO N|867, CON PLACA G13158 PARA REVICIÓN DE LA TRANSMISIÓN EN LA EMPRESA GRUPO Q.</t>
  </si>
  <si>
    <t>6-712-638</t>
  </si>
  <si>
    <t>JOSÉ</t>
  </si>
  <si>
    <t>ZONA REGIONAL DE PANAMA.</t>
  </si>
  <si>
    <t>035-2024</t>
  </si>
  <si>
    <t>ASIGANDO PARA TRASLADARSE HACIA LA ZONA PANAMA, ESTACION N°2 PLAZA AMADOR A RETIRAR GRÚA.</t>
  </si>
  <si>
    <t>6-63-519</t>
  </si>
  <si>
    <t>OLMEDO</t>
  </si>
  <si>
    <t>BRAVO</t>
  </si>
  <si>
    <t>036-2024</t>
  </si>
  <si>
    <t>ASIGNADO COMO CONDUCTOR DEL VEHICULO N°866 PARA TRASLADAR AL INSPECTOR ROGER BARRIOS AL JUZAGDO DE TRÁNSITO DEL DISTRITO DE ARRAIJAN, SEGÚN MEMORANDO N°016-2024, SALIDA  AL AS 5:30 A,M, HORA DE LLEGADA 6:30P.M</t>
  </si>
  <si>
    <t>6-72-996</t>
  </si>
  <si>
    <t>ROGER</t>
  </si>
  <si>
    <t>BARRIOS</t>
  </si>
  <si>
    <t>ARRAIJAN</t>
  </si>
  <si>
    <t>037.-2024</t>
  </si>
  <si>
    <t>PARA ASISTIR AL JUZGADO DEL TRÁNSITO DEL DISTRITO DE ARRAIJÁN POR CITACIÓN PARA DESLINADAR RESPONSABILIDAD POR COLISIÓN CON EL VEHICULO #948 EL 15 DE DICIEMBRE 2023, SEGÚN MEMO N°ZRHE-ELCH007-2024, HORA DE SALIDA 5:30, HORA DE LLEGADA6:30P.M</t>
  </si>
  <si>
    <t xml:space="preserve">ELIESER </t>
  </si>
  <si>
    <t>PANAMÁ</t>
  </si>
  <si>
    <t>038-2024</t>
  </si>
  <si>
    <t>PARA ASISTIR A LA CITACIÓN A COMPARECER ANTE LA JUNTA DISCIPLINARIA EN LA ESTACIÓN N°3, ZONA REGIONAL DE PANAMÁ.</t>
  </si>
  <si>
    <t>039-2024</t>
  </si>
  <si>
    <t>6-82-27</t>
  </si>
  <si>
    <t xml:space="preserve">ROSARIO </t>
  </si>
  <si>
    <t>PINILLA</t>
  </si>
  <si>
    <t>ZONA REGIONAL DE CHIRIQUI</t>
  </si>
  <si>
    <t>040-2024</t>
  </si>
  <si>
    <t>PARA REALIZAR ARQUEO SORPRESIVO Y TRASPASO A LA CAJA MENUDA DE LA ZONA REGIONAL DE CHIRIQUI.</t>
  </si>
  <si>
    <t xml:space="preserve">ZONA REGIONAL DE LOS SANTOS </t>
  </si>
  <si>
    <t>9-735-919</t>
  </si>
  <si>
    <t>09/04/2024</t>
  </si>
  <si>
    <t>Gloria</t>
  </si>
  <si>
    <t>Mela</t>
  </si>
  <si>
    <t>Panama</t>
  </si>
  <si>
    <t>010-2024</t>
  </si>
  <si>
    <t xml:space="preserve">Pago de Viatico de desayuno, almuerzo y cena, por haber participado como miembro de equipo USAR Institucional, en el Taller de Activación y Actualización Desarrollado por el Sistema de Protección Civil, el pasado 09 y 10 de abril del 2024 No. 046/BCBRP/DNCC/ 24. </t>
  </si>
  <si>
    <t>ZONA REGIONAL DE COCLE</t>
  </si>
  <si>
    <t>8-854-600</t>
  </si>
  <si>
    <t xml:space="preserve">David </t>
  </si>
  <si>
    <t>Bernal</t>
  </si>
  <si>
    <t>012-24</t>
  </si>
  <si>
    <t>Viático (desayuno y almuerzo) para retirar un equipo en el departamento de Tecnología en la Estación I° Ricardo Arango, ciudad de Panamá el día 04 de abril de 2024 en transporte oficial.</t>
  </si>
  <si>
    <t>2-745-113</t>
  </si>
  <si>
    <t>23/04/2024</t>
  </si>
  <si>
    <t xml:space="preserve">Francisco </t>
  </si>
  <si>
    <t>Jaén</t>
  </si>
  <si>
    <t>013-24</t>
  </si>
  <si>
    <t>Viático (almuerzo) entregar valija a la Estación Arango Zona 1, Panamá el día 23 de abril  de 2024, en transporte oficial, ciudad de Panamá.</t>
  </si>
  <si>
    <t>2745-113</t>
  </si>
  <si>
    <t>014-24</t>
  </si>
  <si>
    <t>Viático (almuerzo) para retirar antorchas, podiun y entrega de valija a la Estación Arango Zona 1 Panamá, el día 29 de abril de 2024 en transporte oficial.</t>
  </si>
  <si>
    <t>ZONA REGIONAL  DE VERAGUAS</t>
  </si>
  <si>
    <t>9-720-811</t>
  </si>
  <si>
    <t xml:space="preserve">Ildelmar </t>
  </si>
  <si>
    <t>Pèrez</t>
  </si>
  <si>
    <t>Ciudad de Panamà</t>
  </si>
  <si>
    <t>011-2024</t>
  </si>
  <si>
    <t>Viàtico para viajar a la Ciudad de Panamà el dìa 16 de abril de 2024, a retirar en calidad de traspaso, el vehìculo No. 152 con placa 001127, procedente de la secciòn de DOEXBURE de la estaciòn de Plaza Amador.</t>
  </si>
  <si>
    <t>9-714-411</t>
  </si>
  <si>
    <t>(Ingrid</t>
  </si>
  <si>
    <t>Garrido</t>
  </si>
  <si>
    <t>012-2024</t>
  </si>
  <si>
    <t>Viàtico para viajar a la Ciudad de Panamà el dìa 19 de abril de 2024, a la estacion de bomberos Nº1 Ricardo Arango, a realizar diligencias administrativas en las oficinas de Bienes Patrimoniales, Recursos Humanos, Tesorerìa y Compras, adicional tratar temas en el Departamento de Finanzas.</t>
  </si>
  <si>
    <t>013-2024</t>
  </si>
  <si>
    <t>Viàtico para viajar a la Ciudad de Panamà el dìa 19 de abril de 2024, a trasladar a la Administradora Ingrid Garrido a la estacion de bomberos Nº1 Ricardo Arango, a realizar diligencias administrativas en las oficinas de Bienes Patrimoniales, Recursos Humanos, Tesorerìa y Compras y Finanzas.</t>
  </si>
  <si>
    <t>014-2024</t>
  </si>
  <si>
    <t>Viàtico por viajar a la Ciudad de Panamà el dìa 25 de abril de 2024, a trasladar personal operativo a audiencia a la estaciòn Darìo Vallarino y a retirar insumos de limpieza y ùtiles de oficina en el departamento de Almacèn en Albrook.</t>
  </si>
  <si>
    <t>ZONA REGIONAL  PANAMA ESTE</t>
  </si>
  <si>
    <t>8-743-2131</t>
  </si>
  <si>
    <t xml:space="preserve">Armando Rodrigo </t>
  </si>
  <si>
    <t xml:space="preserve">Provincia de Darién </t>
  </si>
  <si>
    <t xml:space="preserve">Viático para realizar gira de Inspección en la Provincia de Darién el dia 09 de abril de 2024, saliendo de la Estación de Chepo a las 5:00 a.m y regresando a las 17:00 horas aproximadamente </t>
  </si>
  <si>
    <t xml:space="preserve">Viático para realizar gira de Inspección y recaudación en la Provincia de Darién el dia 11 de abril de 2024, saliendo de la Estacion de Chepo a las 5:00 a.m y regresando a las 17:00 horas aproximadamente </t>
  </si>
  <si>
    <t>8-707-2331</t>
  </si>
  <si>
    <t>Yolina Roselin</t>
  </si>
  <si>
    <t>Gudiño Sosa</t>
  </si>
  <si>
    <t xml:space="preserve">Viático para realizar gira de Recaudación e inspecciones en la Provincia de Darién el dia 11 de abril de 2024, saliendo de la Estacion de Chepo a las 5:00 a.m y regresando a las 17:00 horas aproximadamente </t>
  </si>
  <si>
    <t>8-826-2005</t>
  </si>
  <si>
    <t>Luís Isaias</t>
  </si>
  <si>
    <t>Jiménez Vallejos</t>
  </si>
  <si>
    <t xml:space="preserve">Viático para realizar gira de Inspección en la Provincia de Darién el dia 23 de abril de 2024, saliendo de la Estación de Chepo a las 5:00 a.m y regresando a las 17:00 horas aproximadamente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</si>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</sst>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9" fontId="4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49" fontId="4" fillId="0" borderId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6" fillId="3" borderId="4" xfId="0" applyNumberFormat="1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 wrapText="1"/>
    </xf>
    <xf numFmtId="0" fontId="7" fillId="4" borderId="5" xfId="3" applyFont="1" applyFill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4" fontId="3" fillId="0" borderId="4" xfId="4" applyNumberFormat="1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 wrapText="1"/>
    </xf>
    <xf numFmtId="2" fontId="6" fillId="0" borderId="4" xfId="4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64" fontId="7" fillId="0" borderId="5" xfId="5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164" fontId="7" fillId="0" borderId="0" xfId="5" applyFont="1" applyFill="1" applyBorder="1" applyAlignment="1">
      <alignment horizontal="center" vertical="center"/>
    </xf>
    <xf numFmtId="49" fontId="6" fillId="0" borderId="4" xfId="4" applyNumberFormat="1" applyFont="1" applyBorder="1" applyAlignment="1">
      <alignment horizontal="center" vertical="center" wrapText="1"/>
    </xf>
    <xf numFmtId="14" fontId="6" fillId="0" borderId="4" xfId="4" applyNumberFormat="1" applyFont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6" fillId="0" borderId="4" xfId="6" applyNumberFormat="1" applyFont="1" applyBorder="1" applyAlignment="1">
      <alignment horizontal="center" vertical="center" wrapText="1"/>
    </xf>
    <xf numFmtId="49" fontId="6" fillId="0" borderId="4" xfId="2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49" fontId="3" fillId="0" borderId="4" xfId="4" applyNumberFormat="1" applyFont="1" applyBorder="1" applyAlignment="1">
      <alignment horizontal="center" vertical="center" wrapText="1"/>
    </xf>
    <xf numFmtId="49" fontId="6" fillId="3" borderId="4" xfId="4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6" fillId="0" borderId="9" xfId="2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49" fontId="6" fillId="0" borderId="5" xfId="2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14" fontId="7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2" fontId="9" fillId="6" borderId="7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9" fontId="5" fillId="7" borderId="0" xfId="2" applyFont="1" applyFill="1" applyAlignment="1">
      <alignment horizontal="center" vertical="center"/>
    </xf>
    <xf numFmtId="49" fontId="5" fillId="7" borderId="1" xfId="2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49" fontId="5" fillId="7" borderId="5" xfId="7" applyFont="1" applyFill="1" applyBorder="1" applyAlignment="1">
      <alignment horizontal="center" vertical="center"/>
    </xf>
    <xf numFmtId="49" fontId="5" fillId="7" borderId="6" xfId="7" applyFont="1" applyFill="1" applyBorder="1" applyAlignment="1">
      <alignment horizontal="center" vertical="center"/>
    </xf>
    <xf numFmtId="49" fontId="5" fillId="7" borderId="7" xfId="7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</cellXfs>
  <cellStyles count="8">
    <cellStyle name="Comma" xfId="1" builtinId="3"/>
    <cellStyle name="Millares 3" xfId="5" xr:uid="{93BF5B79-5262-4114-BFA2-344951953D62}"/>
    <cellStyle name="Normal" xfId="0" builtinId="0"/>
    <cellStyle name="Normal 2" xfId="2" xr:uid="{D684D344-B69D-493A-BDA6-A2A91A29D524}"/>
    <cellStyle name="Normal 3" xfId="7" xr:uid="{2B2AAA1B-BED7-4462-9493-FF5310EFC00B}"/>
    <cellStyle name="Normal 4" xfId="6" xr:uid="{374278EE-E4D4-4BE6-9994-F4117F210373}"/>
    <cellStyle name="Normal 4 2" xfId="4" xr:uid="{6C8F3360-CFA4-43EE-B32C-47835A58EBD2}"/>
    <cellStyle name="Normal 5" xfId="3" xr:uid="{52A0A7EF-B5C8-4C4E-92B7-DCF4B56DAC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E92E-A124-455C-8100-B9A2A3A6119E}">
  <dimension ref="A1:L907"/>
  <sheetViews>
    <sheetView tabSelected="1" topLeftCell="A118" workbookViewId="0">
      <selection activeCell="K121" sqref="A1:XFD1048576"/>
    </sheetView>
  </sheetViews>
  <sheetFormatPr defaultColWidth="11.42578125" defaultRowHeight="15.75" x14ac:dyDescent="0.25"/>
  <cols>
    <col min="1" max="1" width="11.5703125" style="2" bestFit="1" customWidth="1"/>
    <col min="2" max="2" width="17" style="2" bestFit="1" customWidth="1"/>
    <col min="3" max="3" width="11.85546875" style="2" bestFit="1" customWidth="1"/>
    <col min="4" max="4" width="16.42578125" style="2" customWidth="1"/>
    <col min="5" max="5" width="16" style="2" bestFit="1" customWidth="1"/>
    <col min="6" max="6" width="27.42578125" style="2" customWidth="1"/>
    <col min="7" max="7" width="10.5703125" style="74" bestFit="1" customWidth="1"/>
    <col min="8" max="8" width="17.42578125" style="2" customWidth="1"/>
    <col min="9" max="9" width="43.42578125" style="2" customWidth="1"/>
    <col min="10" max="16384" width="11.4257812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96" t="s">
        <v>2</v>
      </c>
      <c r="B3" s="96"/>
      <c r="C3" s="96"/>
      <c r="D3" s="96"/>
      <c r="E3" s="96"/>
      <c r="F3" s="96"/>
      <c r="G3" s="96"/>
      <c r="H3" s="96"/>
      <c r="I3" s="97"/>
    </row>
    <row r="4" spans="1:9" x14ac:dyDescent="0.25">
      <c r="A4" s="98" t="s">
        <v>3</v>
      </c>
      <c r="B4" s="98"/>
      <c r="C4" s="98"/>
      <c r="D4" s="98"/>
      <c r="E4" s="98"/>
      <c r="F4" s="98"/>
      <c r="G4" s="98"/>
      <c r="H4" s="98"/>
      <c r="I4" s="99"/>
    </row>
    <row r="5" spans="1:9" x14ac:dyDescent="0.2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4" t="s">
        <v>10</v>
      </c>
      <c r="H5" s="3" t="s">
        <v>11</v>
      </c>
      <c r="I5" s="3" t="s">
        <v>12</v>
      </c>
    </row>
    <row r="6" spans="1:9" ht="47.25" x14ac:dyDescent="0.25">
      <c r="A6" s="5" t="s">
        <v>13</v>
      </c>
      <c r="B6" s="6">
        <v>45369</v>
      </c>
      <c r="C6" s="6">
        <v>45375</v>
      </c>
      <c r="D6" s="7" t="s">
        <v>14</v>
      </c>
      <c r="E6" s="8" t="s">
        <v>15</v>
      </c>
      <c r="F6" s="9" t="s">
        <v>16</v>
      </c>
      <c r="G6" s="10">
        <v>17.5</v>
      </c>
      <c r="H6" s="9">
        <v>5601</v>
      </c>
      <c r="I6" s="9" t="s">
        <v>17</v>
      </c>
    </row>
    <row r="7" spans="1:9" ht="47.25" x14ac:dyDescent="0.25">
      <c r="A7" s="5" t="s">
        <v>13</v>
      </c>
      <c r="B7" s="6">
        <v>45390</v>
      </c>
      <c r="C7" s="6">
        <v>45396</v>
      </c>
      <c r="D7" s="7" t="s">
        <v>14</v>
      </c>
      <c r="E7" s="8" t="s">
        <v>15</v>
      </c>
      <c r="F7" s="9" t="s">
        <v>16</v>
      </c>
      <c r="G7" s="10">
        <v>17.5</v>
      </c>
      <c r="H7" s="9">
        <v>5602</v>
      </c>
      <c r="I7" s="9" t="s">
        <v>18</v>
      </c>
    </row>
    <row r="8" spans="1:9" ht="47.25" x14ac:dyDescent="0.25">
      <c r="A8" s="5" t="s">
        <v>19</v>
      </c>
      <c r="B8" s="6">
        <v>45383</v>
      </c>
      <c r="C8" s="6">
        <v>45389</v>
      </c>
      <c r="D8" s="7" t="s">
        <v>20</v>
      </c>
      <c r="E8" s="8" t="s">
        <v>21</v>
      </c>
      <c r="F8" s="9" t="s">
        <v>16</v>
      </c>
      <c r="G8" s="10">
        <v>17.5</v>
      </c>
      <c r="H8" s="9">
        <v>5603</v>
      </c>
      <c r="I8" s="9" t="s">
        <v>22</v>
      </c>
    </row>
    <row r="9" spans="1:9" ht="47.25" x14ac:dyDescent="0.25">
      <c r="A9" s="5" t="s">
        <v>23</v>
      </c>
      <c r="B9" s="6">
        <v>45383</v>
      </c>
      <c r="C9" s="6">
        <v>45389</v>
      </c>
      <c r="D9" s="7" t="s">
        <v>24</v>
      </c>
      <c r="E9" s="8" t="s">
        <v>25</v>
      </c>
      <c r="F9" s="9" t="s">
        <v>16</v>
      </c>
      <c r="G9" s="10">
        <v>17.5</v>
      </c>
      <c r="H9" s="9">
        <v>5604</v>
      </c>
      <c r="I9" s="9" t="s">
        <v>22</v>
      </c>
    </row>
    <row r="10" spans="1:9" ht="63" x14ac:dyDescent="0.25">
      <c r="A10" s="5" t="s">
        <v>26</v>
      </c>
      <c r="B10" s="6">
        <v>45374</v>
      </c>
      <c r="C10" s="6">
        <v>45375</v>
      </c>
      <c r="D10" s="7" t="s">
        <v>27</v>
      </c>
      <c r="E10" s="8" t="s">
        <v>28</v>
      </c>
      <c r="F10" s="11" t="s">
        <v>29</v>
      </c>
      <c r="G10" s="10">
        <v>32</v>
      </c>
      <c r="H10" s="9">
        <v>5605</v>
      </c>
      <c r="I10" s="9" t="s">
        <v>30</v>
      </c>
    </row>
    <row r="11" spans="1:9" ht="47.25" x14ac:dyDescent="0.25">
      <c r="A11" s="5" t="s">
        <v>31</v>
      </c>
      <c r="B11" s="6">
        <v>45397</v>
      </c>
      <c r="C11" s="6">
        <v>45403</v>
      </c>
      <c r="D11" s="7" t="s">
        <v>32</v>
      </c>
      <c r="E11" s="8" t="s">
        <v>33</v>
      </c>
      <c r="F11" s="9" t="s">
        <v>16</v>
      </c>
      <c r="G11" s="10">
        <v>17.5</v>
      </c>
      <c r="H11" s="9">
        <v>5606</v>
      </c>
      <c r="I11" s="9" t="s">
        <v>34</v>
      </c>
    </row>
    <row r="12" spans="1:9" ht="47.25" x14ac:dyDescent="0.25">
      <c r="A12" s="5" t="s">
        <v>35</v>
      </c>
      <c r="B12" s="6">
        <v>45397</v>
      </c>
      <c r="C12" s="6">
        <v>45403</v>
      </c>
      <c r="D12" s="7" t="s">
        <v>36</v>
      </c>
      <c r="E12" s="8" t="s">
        <v>37</v>
      </c>
      <c r="F12" s="11" t="s">
        <v>38</v>
      </c>
      <c r="G12" s="10">
        <v>17.5</v>
      </c>
      <c r="H12" s="9">
        <v>5607</v>
      </c>
      <c r="I12" s="9" t="s">
        <v>34</v>
      </c>
    </row>
    <row r="13" spans="1:9" ht="47.25" x14ac:dyDescent="0.25">
      <c r="A13" s="5" t="s">
        <v>39</v>
      </c>
      <c r="B13" s="6">
        <v>45397</v>
      </c>
      <c r="C13" s="6">
        <v>45403</v>
      </c>
      <c r="D13" s="7" t="s">
        <v>40</v>
      </c>
      <c r="E13" s="8" t="s">
        <v>41</v>
      </c>
      <c r="F13" s="11" t="s">
        <v>38</v>
      </c>
      <c r="G13" s="10">
        <v>17.5</v>
      </c>
      <c r="H13" s="9">
        <v>5610</v>
      </c>
      <c r="I13" s="9" t="s">
        <v>34</v>
      </c>
    </row>
    <row r="14" spans="1:9" ht="15.75" customHeight="1" x14ac:dyDescent="0.25">
      <c r="A14" s="3"/>
      <c r="B14" s="3"/>
      <c r="C14" s="3"/>
      <c r="D14" s="3" t="s">
        <v>42</v>
      </c>
      <c r="E14" s="3"/>
      <c r="F14" s="3"/>
      <c r="G14" s="4">
        <f>SUM(G6:G13)</f>
        <v>154.5</v>
      </c>
      <c r="H14" s="3"/>
      <c r="I14" s="3"/>
    </row>
    <row r="15" spans="1:9" ht="63" customHeight="1" x14ac:dyDescent="0.25">
      <c r="A15" s="12"/>
      <c r="B15" s="13"/>
      <c r="C15" s="13"/>
      <c r="D15" s="13"/>
      <c r="E15" s="13"/>
      <c r="F15" s="13"/>
      <c r="G15" s="14"/>
      <c r="H15" s="13"/>
      <c r="I15" s="15"/>
    </row>
    <row r="16" spans="1:9" ht="41.25" customHeight="1" x14ac:dyDescent="0.25">
      <c r="A16" s="100" t="s">
        <v>43</v>
      </c>
      <c r="B16" s="101"/>
      <c r="C16" s="101"/>
      <c r="D16" s="101"/>
      <c r="E16" s="101"/>
      <c r="F16" s="101"/>
      <c r="G16" s="101"/>
      <c r="H16" s="101"/>
      <c r="I16" s="102"/>
    </row>
    <row r="17" spans="1:9" x14ac:dyDescent="0.25">
      <c r="A17" s="16" t="s">
        <v>4</v>
      </c>
      <c r="B17" s="16" t="s">
        <v>5</v>
      </c>
      <c r="C17" s="16" t="s">
        <v>6</v>
      </c>
      <c r="D17" s="16" t="s">
        <v>7</v>
      </c>
      <c r="E17" s="16" t="s">
        <v>8</v>
      </c>
      <c r="F17" s="16" t="s">
        <v>9</v>
      </c>
      <c r="G17" s="17" t="s">
        <v>10</v>
      </c>
      <c r="H17" s="16" t="s">
        <v>11</v>
      </c>
      <c r="I17" s="16" t="s">
        <v>12</v>
      </c>
    </row>
    <row r="18" spans="1:9" ht="94.5" x14ac:dyDescent="0.25">
      <c r="A18" s="5" t="s">
        <v>44</v>
      </c>
      <c r="B18" s="18">
        <v>45340</v>
      </c>
      <c r="C18" s="18">
        <v>45348</v>
      </c>
      <c r="D18" s="19" t="s">
        <v>45</v>
      </c>
      <c r="E18" s="5" t="s">
        <v>46</v>
      </c>
      <c r="F18" s="5" t="s">
        <v>47</v>
      </c>
      <c r="G18" s="20">
        <v>60</v>
      </c>
      <c r="H18" s="21" t="s">
        <v>48</v>
      </c>
      <c r="I18" s="21" t="s">
        <v>49</v>
      </c>
    </row>
    <row r="19" spans="1:9" ht="47.25" x14ac:dyDescent="0.25">
      <c r="A19" s="5" t="s">
        <v>50</v>
      </c>
      <c r="B19" s="18">
        <v>45344</v>
      </c>
      <c r="C19" s="18">
        <v>45345</v>
      </c>
      <c r="D19" s="19" t="s">
        <v>51</v>
      </c>
      <c r="E19" s="5" t="s">
        <v>52</v>
      </c>
      <c r="F19" s="5" t="s">
        <v>47</v>
      </c>
      <c r="G19" s="22">
        <v>149.1</v>
      </c>
      <c r="H19" s="5" t="s">
        <v>53</v>
      </c>
      <c r="I19" s="21" t="s">
        <v>54</v>
      </c>
    </row>
    <row r="20" spans="1:9" ht="78.75" x14ac:dyDescent="0.25">
      <c r="A20" s="5" t="s">
        <v>55</v>
      </c>
      <c r="B20" s="18">
        <v>45382</v>
      </c>
      <c r="C20" s="18">
        <v>45388</v>
      </c>
      <c r="D20" s="19" t="s">
        <v>56</v>
      </c>
      <c r="E20" s="5" t="s">
        <v>57</v>
      </c>
      <c r="F20" s="5" t="s">
        <v>47</v>
      </c>
      <c r="G20" s="22">
        <v>119.5</v>
      </c>
      <c r="H20" s="21" t="s">
        <v>58</v>
      </c>
      <c r="I20" s="21" t="s">
        <v>59</v>
      </c>
    </row>
    <row r="21" spans="1:9" ht="78.75" x14ac:dyDescent="0.25">
      <c r="A21" s="5" t="s">
        <v>60</v>
      </c>
      <c r="B21" s="18">
        <v>45382</v>
      </c>
      <c r="C21" s="18">
        <v>45388</v>
      </c>
      <c r="D21" s="19" t="s">
        <v>61</v>
      </c>
      <c r="E21" s="5" t="s">
        <v>62</v>
      </c>
      <c r="F21" s="5" t="s">
        <v>47</v>
      </c>
      <c r="G21" s="22">
        <v>119.5</v>
      </c>
      <c r="H21" s="21" t="s">
        <v>63</v>
      </c>
      <c r="I21" s="21" t="s">
        <v>59</v>
      </c>
    </row>
    <row r="22" spans="1:9" ht="63" x14ac:dyDescent="0.25">
      <c r="A22" s="5" t="s">
        <v>64</v>
      </c>
      <c r="B22" s="18">
        <v>45383</v>
      </c>
      <c r="C22" s="18">
        <v>45384</v>
      </c>
      <c r="D22" s="19" t="s">
        <v>65</v>
      </c>
      <c r="E22" s="5" t="s">
        <v>66</v>
      </c>
      <c r="F22" s="5" t="s">
        <v>67</v>
      </c>
      <c r="G22" s="22">
        <v>113</v>
      </c>
      <c r="H22" s="21" t="s">
        <v>68</v>
      </c>
      <c r="I22" s="21" t="s">
        <v>69</v>
      </c>
    </row>
    <row r="23" spans="1:9" ht="47.25" x14ac:dyDescent="0.25">
      <c r="A23" s="5" t="s">
        <v>70</v>
      </c>
      <c r="B23" s="18">
        <v>45383</v>
      </c>
      <c r="C23" s="18">
        <v>45384</v>
      </c>
      <c r="D23" s="19" t="s">
        <v>71</v>
      </c>
      <c r="E23" s="5" t="s">
        <v>72</v>
      </c>
      <c r="F23" s="5" t="s">
        <v>67</v>
      </c>
      <c r="G23" s="22">
        <v>113</v>
      </c>
      <c r="H23" s="5" t="s">
        <v>73</v>
      </c>
      <c r="I23" s="21" t="s">
        <v>74</v>
      </c>
    </row>
    <row r="24" spans="1:9" ht="31.5" x14ac:dyDescent="0.25">
      <c r="A24" s="18" t="s">
        <v>75</v>
      </c>
      <c r="B24" s="18">
        <v>45387</v>
      </c>
      <c r="C24" s="18">
        <v>45389</v>
      </c>
      <c r="D24" s="19" t="s">
        <v>76</v>
      </c>
      <c r="E24" s="5" t="s">
        <v>77</v>
      </c>
      <c r="F24" s="21" t="s">
        <v>78</v>
      </c>
      <c r="G24" s="20">
        <v>276</v>
      </c>
      <c r="H24" s="5" t="s">
        <v>79</v>
      </c>
      <c r="I24" s="21" t="s">
        <v>80</v>
      </c>
    </row>
    <row r="25" spans="1:9" ht="31.5" x14ac:dyDescent="0.25">
      <c r="A25" s="2" t="s">
        <v>81</v>
      </c>
      <c r="B25" s="23">
        <v>45387</v>
      </c>
      <c r="C25" s="23">
        <v>45389</v>
      </c>
      <c r="D25" s="7" t="s">
        <v>82</v>
      </c>
      <c r="E25" s="5" t="s">
        <v>83</v>
      </c>
      <c r="F25" s="24" t="s">
        <v>78</v>
      </c>
      <c r="G25" s="25">
        <v>210</v>
      </c>
      <c r="H25" s="25" t="s">
        <v>84</v>
      </c>
      <c r="I25" s="21" t="s">
        <v>80</v>
      </c>
    </row>
    <row r="26" spans="1:9" ht="31.5" x14ac:dyDescent="0.25">
      <c r="A26" s="5" t="s">
        <v>85</v>
      </c>
      <c r="B26" s="23">
        <v>45387</v>
      </c>
      <c r="C26" s="23">
        <v>45389</v>
      </c>
      <c r="D26" s="7" t="s">
        <v>86</v>
      </c>
      <c r="E26" s="5" t="s">
        <v>87</v>
      </c>
      <c r="F26" s="24" t="s">
        <v>78</v>
      </c>
      <c r="G26" s="25">
        <v>210</v>
      </c>
      <c r="H26" s="25" t="s">
        <v>88</v>
      </c>
      <c r="I26" s="21" t="s">
        <v>80</v>
      </c>
    </row>
    <row r="27" spans="1:9" ht="31.5" x14ac:dyDescent="0.25">
      <c r="A27" s="5" t="s">
        <v>89</v>
      </c>
      <c r="B27" s="23">
        <v>45387</v>
      </c>
      <c r="C27" s="23">
        <v>45389</v>
      </c>
      <c r="D27" s="7" t="s">
        <v>90</v>
      </c>
      <c r="E27" s="5" t="s">
        <v>91</v>
      </c>
      <c r="F27" s="24" t="s">
        <v>78</v>
      </c>
      <c r="G27" s="25">
        <v>210</v>
      </c>
      <c r="H27" s="25" t="s">
        <v>92</v>
      </c>
      <c r="I27" s="21" t="s">
        <v>80</v>
      </c>
    </row>
    <row r="28" spans="1:9" ht="31.5" x14ac:dyDescent="0.25">
      <c r="A28" s="5" t="s">
        <v>93</v>
      </c>
      <c r="B28" s="23">
        <v>45387</v>
      </c>
      <c r="C28" s="23">
        <v>45389</v>
      </c>
      <c r="D28" s="7" t="s">
        <v>94</v>
      </c>
      <c r="E28" s="5" t="s">
        <v>95</v>
      </c>
      <c r="F28" s="24" t="s">
        <v>78</v>
      </c>
      <c r="G28" s="25">
        <v>210</v>
      </c>
      <c r="H28" s="25" t="s">
        <v>96</v>
      </c>
      <c r="I28" s="21" t="s">
        <v>97</v>
      </c>
    </row>
    <row r="29" spans="1:9" ht="31.5" x14ac:dyDescent="0.25">
      <c r="A29" s="5" t="s">
        <v>98</v>
      </c>
      <c r="B29" s="23">
        <v>45387</v>
      </c>
      <c r="C29" s="23">
        <v>45389</v>
      </c>
      <c r="D29" s="7" t="s">
        <v>99</v>
      </c>
      <c r="E29" s="5" t="s">
        <v>100</v>
      </c>
      <c r="F29" s="24" t="s">
        <v>78</v>
      </c>
      <c r="G29" s="25">
        <v>223</v>
      </c>
      <c r="H29" s="25" t="s">
        <v>101</v>
      </c>
      <c r="I29" s="21" t="s">
        <v>102</v>
      </c>
    </row>
    <row r="30" spans="1:9" ht="31.5" x14ac:dyDescent="0.25">
      <c r="A30" s="5" t="s">
        <v>103</v>
      </c>
      <c r="B30" s="23">
        <v>45387</v>
      </c>
      <c r="C30" s="23">
        <v>45389</v>
      </c>
      <c r="D30" s="7" t="s">
        <v>104</v>
      </c>
      <c r="E30" s="5" t="s">
        <v>66</v>
      </c>
      <c r="F30" s="24" t="s">
        <v>78</v>
      </c>
      <c r="G30" s="25">
        <v>216</v>
      </c>
      <c r="H30" s="25" t="s">
        <v>105</v>
      </c>
      <c r="I30" s="21" t="s">
        <v>80</v>
      </c>
    </row>
    <row r="31" spans="1:9" ht="31.5" x14ac:dyDescent="0.25">
      <c r="A31" s="5" t="s">
        <v>106</v>
      </c>
      <c r="B31" s="23">
        <v>45387</v>
      </c>
      <c r="C31" s="23">
        <v>45389</v>
      </c>
      <c r="D31" s="7" t="s">
        <v>107</v>
      </c>
      <c r="E31" s="5" t="s">
        <v>108</v>
      </c>
      <c r="F31" s="24" t="s">
        <v>78</v>
      </c>
      <c r="G31" s="25">
        <v>216</v>
      </c>
      <c r="H31" s="25" t="s">
        <v>109</v>
      </c>
      <c r="I31" s="21" t="s">
        <v>110</v>
      </c>
    </row>
    <row r="32" spans="1:9" ht="47.25" x14ac:dyDescent="0.25">
      <c r="A32" s="5" t="s">
        <v>111</v>
      </c>
      <c r="B32" s="23">
        <v>45387</v>
      </c>
      <c r="C32" s="23">
        <v>45389</v>
      </c>
      <c r="D32" s="7" t="s">
        <v>112</v>
      </c>
      <c r="E32" s="5" t="s">
        <v>113</v>
      </c>
      <c r="F32" s="24" t="s">
        <v>78</v>
      </c>
      <c r="G32" s="25">
        <v>223</v>
      </c>
      <c r="H32" s="25" t="s">
        <v>114</v>
      </c>
      <c r="I32" s="21" t="s">
        <v>115</v>
      </c>
    </row>
    <row r="33" spans="1:9" ht="78.75" x14ac:dyDescent="0.25">
      <c r="A33" s="5" t="s">
        <v>116</v>
      </c>
      <c r="B33" s="23">
        <v>45397</v>
      </c>
      <c r="C33" s="23">
        <v>45401</v>
      </c>
      <c r="D33" s="7" t="s">
        <v>117</v>
      </c>
      <c r="E33" s="5" t="s">
        <v>118</v>
      </c>
      <c r="F33" s="24" t="s">
        <v>119</v>
      </c>
      <c r="G33" s="25">
        <v>423</v>
      </c>
      <c r="H33" s="25" t="s">
        <v>120</v>
      </c>
      <c r="I33" s="21" t="s">
        <v>121</v>
      </c>
    </row>
    <row r="34" spans="1:9" ht="78.75" x14ac:dyDescent="0.25">
      <c r="A34" s="5" t="s">
        <v>122</v>
      </c>
      <c r="B34" s="23">
        <v>45397</v>
      </c>
      <c r="C34" s="23">
        <v>45401</v>
      </c>
      <c r="D34" s="7" t="s">
        <v>123</v>
      </c>
      <c r="E34" s="5" t="s">
        <v>124</v>
      </c>
      <c r="F34" s="24" t="s">
        <v>119</v>
      </c>
      <c r="G34" s="25">
        <v>423</v>
      </c>
      <c r="H34" s="25" t="s">
        <v>125</v>
      </c>
      <c r="I34" s="21" t="s">
        <v>121</v>
      </c>
    </row>
    <row r="35" spans="1:9" ht="47.25" x14ac:dyDescent="0.25">
      <c r="A35" s="5" t="s">
        <v>126</v>
      </c>
      <c r="B35" s="23">
        <v>45405</v>
      </c>
      <c r="C35" s="23">
        <v>45407</v>
      </c>
      <c r="D35" s="7" t="s">
        <v>127</v>
      </c>
      <c r="E35" s="5" t="s">
        <v>128</v>
      </c>
      <c r="F35" s="24" t="s">
        <v>129</v>
      </c>
      <c r="G35" s="25">
        <v>216</v>
      </c>
      <c r="H35" s="25" t="s">
        <v>130</v>
      </c>
      <c r="I35" s="21" t="s">
        <v>131</v>
      </c>
    </row>
    <row r="36" spans="1:9" ht="31.5" x14ac:dyDescent="0.25">
      <c r="A36" s="5" t="s">
        <v>132</v>
      </c>
      <c r="B36" s="23">
        <v>45405</v>
      </c>
      <c r="C36" s="23">
        <v>45407</v>
      </c>
      <c r="D36" s="7" t="s">
        <v>133</v>
      </c>
      <c r="E36" s="5" t="s">
        <v>113</v>
      </c>
      <c r="F36" s="24" t="s">
        <v>134</v>
      </c>
      <c r="G36" s="25">
        <v>223</v>
      </c>
      <c r="H36" s="25" t="s">
        <v>135</v>
      </c>
      <c r="I36" s="21" t="s">
        <v>136</v>
      </c>
    </row>
    <row r="37" spans="1:9" ht="78.75" x14ac:dyDescent="0.25">
      <c r="A37" s="5" t="s">
        <v>98</v>
      </c>
      <c r="B37" s="23">
        <v>45412</v>
      </c>
      <c r="C37" s="23">
        <v>45413</v>
      </c>
      <c r="D37" s="7" t="s">
        <v>99</v>
      </c>
      <c r="E37" s="5" t="s">
        <v>100</v>
      </c>
      <c r="F37" s="9" t="s">
        <v>137</v>
      </c>
      <c r="G37" s="25">
        <v>117</v>
      </c>
      <c r="H37" s="25" t="s">
        <v>138</v>
      </c>
      <c r="I37" s="21" t="s">
        <v>139</v>
      </c>
    </row>
    <row r="38" spans="1:9" ht="31.5" x14ac:dyDescent="0.25">
      <c r="A38" s="5" t="s">
        <v>103</v>
      </c>
      <c r="B38" s="23">
        <v>45412</v>
      </c>
      <c r="C38" s="23">
        <v>45413</v>
      </c>
      <c r="D38" s="7" t="s">
        <v>104</v>
      </c>
      <c r="E38" s="5" t="s">
        <v>66</v>
      </c>
      <c r="F38" s="9" t="s">
        <v>137</v>
      </c>
      <c r="G38" s="25">
        <v>110</v>
      </c>
      <c r="H38" s="25" t="s">
        <v>140</v>
      </c>
      <c r="I38" s="21" t="s">
        <v>141</v>
      </c>
    </row>
    <row r="39" spans="1:9" x14ac:dyDescent="0.25">
      <c r="A39" s="5"/>
      <c r="B39" s="3"/>
      <c r="C39" s="26"/>
      <c r="D39" s="26" t="s">
        <v>142</v>
      </c>
      <c r="E39" s="26"/>
      <c r="F39" s="26"/>
      <c r="G39" s="27">
        <f>SUM(G18:G38)</f>
        <v>4180.1000000000004</v>
      </c>
      <c r="H39" s="28"/>
      <c r="I39" s="28"/>
    </row>
    <row r="40" spans="1:9" x14ac:dyDescent="0.25">
      <c r="A40" s="19"/>
      <c r="B40" s="13"/>
      <c r="C40" s="29"/>
      <c r="D40" s="29"/>
      <c r="E40" s="29"/>
      <c r="F40" s="29"/>
      <c r="G40" s="30"/>
      <c r="H40" s="31"/>
      <c r="I40" s="32"/>
    </row>
    <row r="41" spans="1:9" ht="33.75" customHeight="1" x14ac:dyDescent="0.25">
      <c r="A41" s="100" t="s">
        <v>143</v>
      </c>
      <c r="B41" s="101"/>
      <c r="C41" s="101"/>
      <c r="D41" s="101"/>
      <c r="E41" s="101"/>
      <c r="F41" s="101"/>
      <c r="G41" s="101"/>
      <c r="H41" s="101"/>
      <c r="I41" s="102"/>
    </row>
    <row r="42" spans="1:9" x14ac:dyDescent="0.25">
      <c r="A42" s="3" t="s">
        <v>4</v>
      </c>
      <c r="B42" s="3" t="s">
        <v>5</v>
      </c>
      <c r="C42" s="3" t="s">
        <v>6</v>
      </c>
      <c r="D42" s="3" t="s">
        <v>7</v>
      </c>
      <c r="E42" s="3" t="s">
        <v>8</v>
      </c>
      <c r="F42" s="3" t="s">
        <v>9</v>
      </c>
      <c r="G42" s="4" t="s">
        <v>10</v>
      </c>
      <c r="H42" s="3" t="s">
        <v>11</v>
      </c>
      <c r="I42" s="3" t="s">
        <v>12</v>
      </c>
    </row>
    <row r="43" spans="1:9" ht="31.5" x14ac:dyDescent="0.25">
      <c r="A43" s="5"/>
      <c r="B43" s="23"/>
      <c r="C43" s="23"/>
      <c r="D43" s="7"/>
      <c r="E43" s="5"/>
      <c r="F43" s="24"/>
      <c r="G43" s="25"/>
      <c r="H43" s="25"/>
      <c r="I43" s="33" t="s">
        <v>144</v>
      </c>
    </row>
    <row r="44" spans="1:9" x14ac:dyDescent="0.25">
      <c r="A44" s="5"/>
      <c r="B44" s="3"/>
      <c r="C44" s="3"/>
      <c r="D44" s="3" t="s">
        <v>142</v>
      </c>
      <c r="E44" s="3"/>
      <c r="F44" s="3"/>
      <c r="G44" s="4">
        <f>SUM(G41:G43)</f>
        <v>0</v>
      </c>
      <c r="H44" s="5"/>
      <c r="I44" s="5"/>
    </row>
    <row r="45" spans="1:9" ht="27" customHeight="1" x14ac:dyDescent="0.25">
      <c r="B45" s="34"/>
      <c r="C45" s="34"/>
      <c r="D45" s="34"/>
      <c r="E45" s="34"/>
      <c r="F45" s="34"/>
      <c r="G45" s="35"/>
    </row>
    <row r="46" spans="1:9" ht="32.25" customHeight="1" x14ac:dyDescent="0.25">
      <c r="A46" s="100" t="s">
        <v>145</v>
      </c>
      <c r="B46" s="101"/>
      <c r="C46" s="101"/>
      <c r="D46" s="101"/>
      <c r="E46" s="101"/>
      <c r="F46" s="101"/>
      <c r="G46" s="101"/>
      <c r="H46" s="101"/>
      <c r="I46" s="102"/>
    </row>
    <row r="47" spans="1:9" x14ac:dyDescent="0.25">
      <c r="A47" s="16" t="s">
        <v>4</v>
      </c>
      <c r="B47" s="16" t="s">
        <v>5</v>
      </c>
      <c r="C47" s="16" t="s">
        <v>6</v>
      </c>
      <c r="D47" s="16" t="s">
        <v>7</v>
      </c>
      <c r="E47" s="16" t="s">
        <v>8</v>
      </c>
      <c r="F47" s="16" t="s">
        <v>9</v>
      </c>
      <c r="G47" s="17" t="s">
        <v>10</v>
      </c>
      <c r="H47" s="16" t="s">
        <v>11</v>
      </c>
      <c r="I47" s="16" t="s">
        <v>12</v>
      </c>
    </row>
    <row r="48" spans="1:9" ht="31.5" x14ac:dyDescent="0.25">
      <c r="A48" s="5"/>
      <c r="B48" s="36"/>
      <c r="C48" s="36"/>
      <c r="D48" s="8"/>
      <c r="E48" s="8"/>
      <c r="F48" s="11"/>
      <c r="G48" s="37"/>
      <c r="H48" s="37"/>
      <c r="I48" s="33" t="s">
        <v>146</v>
      </c>
    </row>
    <row r="49" spans="1:11" x14ac:dyDescent="0.25">
      <c r="A49" s="5"/>
      <c r="B49" s="3"/>
      <c r="C49" s="3"/>
      <c r="D49" s="3" t="s">
        <v>142</v>
      </c>
      <c r="E49" s="3"/>
      <c r="F49" s="3"/>
      <c r="G49" s="4">
        <f>SUM(G48:G48)</f>
        <v>0</v>
      </c>
      <c r="H49" s="5"/>
      <c r="I49" s="5"/>
    </row>
    <row r="50" spans="1:11" ht="33" customHeight="1" x14ac:dyDescent="0.25">
      <c r="B50" s="34"/>
      <c r="C50" s="34"/>
      <c r="D50" s="34"/>
      <c r="E50" s="34"/>
      <c r="F50" s="34"/>
      <c r="G50" s="35"/>
    </row>
    <row r="51" spans="1:11" ht="25.5" customHeight="1" x14ac:dyDescent="0.25">
      <c r="A51" s="100" t="s">
        <v>147</v>
      </c>
      <c r="B51" s="101"/>
      <c r="C51" s="101"/>
      <c r="D51" s="101"/>
      <c r="E51" s="101"/>
      <c r="F51" s="101"/>
      <c r="G51" s="101"/>
      <c r="H51" s="101"/>
      <c r="I51" s="102"/>
    </row>
    <row r="52" spans="1:11" x14ac:dyDescent="0.25">
      <c r="A52" s="3" t="s">
        <v>4</v>
      </c>
      <c r="B52" s="3" t="s">
        <v>5</v>
      </c>
      <c r="C52" s="16" t="s">
        <v>6</v>
      </c>
      <c r="D52" s="16" t="s">
        <v>7</v>
      </c>
      <c r="E52" s="16" t="s">
        <v>8</v>
      </c>
      <c r="F52" s="16" t="s">
        <v>9</v>
      </c>
      <c r="G52" s="17" t="s">
        <v>10</v>
      </c>
      <c r="H52" s="16" t="s">
        <v>11</v>
      </c>
      <c r="I52" s="16" t="s">
        <v>12</v>
      </c>
      <c r="K52" s="38"/>
    </row>
    <row r="53" spans="1:11" ht="43.5" customHeight="1" x14ac:dyDescent="0.25">
      <c r="A53" s="39" t="s">
        <v>148</v>
      </c>
      <c r="B53" s="36" t="s">
        <v>149</v>
      </c>
      <c r="C53" s="36" t="s">
        <v>150</v>
      </c>
      <c r="D53" s="8" t="s">
        <v>151</v>
      </c>
      <c r="E53" s="8" t="s">
        <v>152</v>
      </c>
      <c r="F53" s="11" t="s">
        <v>153</v>
      </c>
      <c r="G53" s="37">
        <v>10</v>
      </c>
      <c r="H53" s="40" t="s">
        <v>154</v>
      </c>
      <c r="I53" s="9" t="s">
        <v>155</v>
      </c>
      <c r="K53" s="41"/>
    </row>
    <row r="54" spans="1:11" ht="43.5" customHeight="1" x14ac:dyDescent="0.25">
      <c r="A54" s="5" t="s">
        <v>156</v>
      </c>
      <c r="B54" s="36" t="s">
        <v>150</v>
      </c>
      <c r="C54" s="36" t="s">
        <v>157</v>
      </c>
      <c r="D54" s="8" t="s">
        <v>158</v>
      </c>
      <c r="E54" s="8" t="s">
        <v>52</v>
      </c>
      <c r="F54" s="11" t="s">
        <v>159</v>
      </c>
      <c r="G54" s="37">
        <v>32</v>
      </c>
      <c r="H54" s="42" t="s">
        <v>160</v>
      </c>
      <c r="I54" s="9" t="s">
        <v>161</v>
      </c>
      <c r="K54" s="41"/>
    </row>
    <row r="55" spans="1:11" ht="43.5" customHeight="1" x14ac:dyDescent="0.25">
      <c r="A55" s="5" t="s">
        <v>162</v>
      </c>
      <c r="B55" s="36" t="s">
        <v>163</v>
      </c>
      <c r="C55" s="36" t="s">
        <v>164</v>
      </c>
      <c r="D55" s="8" t="s">
        <v>165</v>
      </c>
      <c r="E55" s="8" t="s">
        <v>166</v>
      </c>
      <c r="F55" s="11" t="s">
        <v>167</v>
      </c>
      <c r="G55" s="37">
        <v>200</v>
      </c>
      <c r="H55" s="42" t="s">
        <v>168</v>
      </c>
      <c r="I55" s="9" t="s">
        <v>169</v>
      </c>
      <c r="K55" s="43"/>
    </row>
    <row r="56" spans="1:11" ht="43.5" customHeight="1" x14ac:dyDescent="0.25">
      <c r="A56" s="5" t="s">
        <v>170</v>
      </c>
      <c r="B56" s="36" t="s">
        <v>163</v>
      </c>
      <c r="C56" s="36" t="s">
        <v>164</v>
      </c>
      <c r="D56" s="8" t="s">
        <v>45</v>
      </c>
      <c r="E56" s="8" t="s">
        <v>171</v>
      </c>
      <c r="F56" s="11" t="s">
        <v>167</v>
      </c>
      <c r="G56" s="37">
        <v>200</v>
      </c>
      <c r="H56" s="42" t="s">
        <v>172</v>
      </c>
      <c r="I56" s="9" t="s">
        <v>169</v>
      </c>
      <c r="K56" s="41"/>
    </row>
    <row r="57" spans="1:11" ht="43.5" customHeight="1" x14ac:dyDescent="0.25">
      <c r="A57" s="5" t="s">
        <v>173</v>
      </c>
      <c r="B57" s="36" t="s">
        <v>174</v>
      </c>
      <c r="C57" s="36" t="s">
        <v>174</v>
      </c>
      <c r="D57" s="8" t="s">
        <v>175</v>
      </c>
      <c r="E57" s="8" t="s">
        <v>176</v>
      </c>
      <c r="F57" s="11" t="s">
        <v>177</v>
      </c>
      <c r="G57" s="37">
        <v>8</v>
      </c>
      <c r="H57" s="42" t="s">
        <v>160</v>
      </c>
      <c r="I57" s="9" t="s">
        <v>178</v>
      </c>
      <c r="K57" s="41"/>
    </row>
    <row r="58" spans="1:11" ht="24.95" customHeight="1" x14ac:dyDescent="0.25">
      <c r="A58" s="5"/>
      <c r="B58" s="3"/>
      <c r="C58" s="3"/>
      <c r="D58" s="3" t="s">
        <v>142</v>
      </c>
      <c r="E58" s="3"/>
      <c r="F58" s="3"/>
      <c r="G58" s="4">
        <f>SUM(G53:G57)</f>
        <v>450</v>
      </c>
      <c r="H58" s="5"/>
      <c r="I58" s="5"/>
      <c r="K58" s="41"/>
    </row>
    <row r="59" spans="1:11" ht="24.95" customHeight="1" x14ac:dyDescent="0.25">
      <c r="B59" s="34"/>
      <c r="C59" s="34"/>
      <c r="D59" s="34"/>
      <c r="E59" s="34"/>
      <c r="F59" s="34"/>
      <c r="G59" s="35"/>
      <c r="K59" s="41"/>
    </row>
    <row r="60" spans="1:11" ht="35.1" customHeight="1" x14ac:dyDescent="0.25">
      <c r="A60" s="100" t="s">
        <v>179</v>
      </c>
      <c r="B60" s="101"/>
      <c r="C60" s="101"/>
      <c r="D60" s="101"/>
      <c r="E60" s="101"/>
      <c r="F60" s="101"/>
      <c r="G60" s="101"/>
      <c r="H60" s="101"/>
      <c r="I60" s="102"/>
    </row>
    <row r="61" spans="1:11" x14ac:dyDescent="0.25">
      <c r="A61" s="3" t="s">
        <v>4</v>
      </c>
      <c r="B61" s="3" t="s">
        <v>5</v>
      </c>
      <c r="C61" s="3" t="s">
        <v>6</v>
      </c>
      <c r="D61" s="16" t="s">
        <v>7</v>
      </c>
      <c r="E61" s="16" t="s">
        <v>8</v>
      </c>
      <c r="F61" s="16" t="s">
        <v>9</v>
      </c>
      <c r="G61" s="17" t="s">
        <v>10</v>
      </c>
      <c r="H61" s="16" t="s">
        <v>11</v>
      </c>
      <c r="I61" s="16" t="s">
        <v>12</v>
      </c>
    </row>
    <row r="62" spans="1:11" ht="94.5" x14ac:dyDescent="0.25">
      <c r="A62" s="21" t="s">
        <v>180</v>
      </c>
      <c r="B62" s="44" t="s">
        <v>181</v>
      </c>
      <c r="C62" s="45">
        <v>45389</v>
      </c>
      <c r="D62" s="9" t="s">
        <v>182</v>
      </c>
      <c r="E62" s="9" t="s">
        <v>183</v>
      </c>
      <c r="F62" s="9" t="s">
        <v>184</v>
      </c>
      <c r="G62" s="46">
        <v>26</v>
      </c>
      <c r="H62" s="25" t="s">
        <v>185</v>
      </c>
      <c r="I62" s="47" t="s">
        <v>186</v>
      </c>
    </row>
    <row r="63" spans="1:11" x14ac:dyDescent="0.25">
      <c r="A63" s="5"/>
      <c r="B63" s="3"/>
      <c r="C63" s="3"/>
      <c r="D63" s="3" t="s">
        <v>142</v>
      </c>
      <c r="E63" s="3"/>
      <c r="F63" s="3"/>
      <c r="G63" s="4">
        <f>SUM(G62:G62)</f>
        <v>26</v>
      </c>
      <c r="H63" s="5"/>
      <c r="I63" s="33"/>
    </row>
    <row r="64" spans="1:11" ht="35.1" customHeight="1" x14ac:dyDescent="0.25">
      <c r="B64" s="34"/>
      <c r="C64" s="34"/>
      <c r="D64" s="34"/>
      <c r="E64" s="34"/>
      <c r="F64" s="34"/>
      <c r="G64" s="35"/>
    </row>
    <row r="65" spans="1:9" ht="27.75" customHeight="1" x14ac:dyDescent="0.25">
      <c r="A65" s="100" t="s">
        <v>187</v>
      </c>
      <c r="B65" s="101"/>
      <c r="C65" s="101"/>
      <c r="D65" s="101"/>
      <c r="E65" s="101"/>
      <c r="F65" s="101"/>
      <c r="G65" s="101"/>
      <c r="H65" s="101"/>
      <c r="I65" s="102"/>
    </row>
    <row r="66" spans="1:9" ht="20.25" customHeight="1" x14ac:dyDescent="0.25">
      <c r="A66" s="3" t="s">
        <v>188</v>
      </c>
      <c r="B66" s="3" t="s">
        <v>5</v>
      </c>
      <c r="C66" s="3" t="s">
        <v>6</v>
      </c>
      <c r="D66" s="3" t="s">
        <v>7</v>
      </c>
      <c r="E66" s="3" t="s">
        <v>8</v>
      </c>
      <c r="F66" s="3" t="s">
        <v>9</v>
      </c>
      <c r="G66" s="4" t="s">
        <v>10</v>
      </c>
      <c r="H66" s="3" t="s">
        <v>11</v>
      </c>
      <c r="I66" s="3" t="s">
        <v>12</v>
      </c>
    </row>
    <row r="67" spans="1:9" ht="94.5" x14ac:dyDescent="0.25">
      <c r="A67" s="5" t="s">
        <v>189</v>
      </c>
      <c r="B67" s="18">
        <v>45392</v>
      </c>
      <c r="C67" s="18">
        <v>45393</v>
      </c>
      <c r="D67" s="19" t="s">
        <v>190</v>
      </c>
      <c r="E67" s="19" t="s">
        <v>191</v>
      </c>
      <c r="F67" s="5" t="s">
        <v>29</v>
      </c>
      <c r="G67" s="48">
        <v>110</v>
      </c>
      <c r="H67" s="49" t="s">
        <v>192</v>
      </c>
      <c r="I67" s="50" t="s">
        <v>193</v>
      </c>
    </row>
    <row r="68" spans="1:9" ht="60" customHeight="1" x14ac:dyDescent="0.25">
      <c r="A68" s="5" t="s">
        <v>194</v>
      </c>
      <c r="B68" s="44" t="s">
        <v>195</v>
      </c>
      <c r="C68" s="44" t="s">
        <v>196</v>
      </c>
      <c r="D68" s="9" t="s">
        <v>197</v>
      </c>
      <c r="E68" s="9" t="s">
        <v>198</v>
      </c>
      <c r="F68" s="9" t="s">
        <v>29</v>
      </c>
      <c r="G68" s="25">
        <v>110</v>
      </c>
      <c r="H68" s="44" t="s">
        <v>199</v>
      </c>
      <c r="I68" s="50" t="s">
        <v>200</v>
      </c>
    </row>
    <row r="69" spans="1:9" ht="110.25" customHeight="1" x14ac:dyDescent="0.25">
      <c r="A69" s="5" t="s">
        <v>201</v>
      </c>
      <c r="B69" s="44" t="s">
        <v>202</v>
      </c>
      <c r="C69" s="44" t="s">
        <v>203</v>
      </c>
      <c r="D69" s="9" t="s">
        <v>204</v>
      </c>
      <c r="E69" s="9" t="s">
        <v>205</v>
      </c>
      <c r="F69" s="9" t="s">
        <v>29</v>
      </c>
      <c r="G69" s="25">
        <v>16</v>
      </c>
      <c r="H69" s="44" t="s">
        <v>206</v>
      </c>
      <c r="I69" s="50" t="s">
        <v>207</v>
      </c>
    </row>
    <row r="70" spans="1:9" ht="114" customHeight="1" x14ac:dyDescent="0.25">
      <c r="A70" s="5" t="s">
        <v>208</v>
      </c>
      <c r="B70" s="44" t="s">
        <v>202</v>
      </c>
      <c r="C70" s="44" t="s">
        <v>203</v>
      </c>
      <c r="D70" s="9" t="s">
        <v>209</v>
      </c>
      <c r="E70" s="9" t="s">
        <v>210</v>
      </c>
      <c r="F70" s="9" t="s">
        <v>29</v>
      </c>
      <c r="G70" s="25">
        <v>16</v>
      </c>
      <c r="H70" s="44" t="s">
        <v>211</v>
      </c>
      <c r="I70" s="50" t="s">
        <v>207</v>
      </c>
    </row>
    <row r="71" spans="1:9" ht="111.75" customHeight="1" x14ac:dyDescent="0.25">
      <c r="A71" s="5" t="s">
        <v>212</v>
      </c>
      <c r="B71" s="44" t="s">
        <v>202</v>
      </c>
      <c r="C71" s="44" t="s">
        <v>203</v>
      </c>
      <c r="D71" s="9" t="s">
        <v>213</v>
      </c>
      <c r="E71" s="9" t="s">
        <v>214</v>
      </c>
      <c r="F71" s="9" t="s">
        <v>29</v>
      </c>
      <c r="G71" s="25">
        <v>16</v>
      </c>
      <c r="H71" s="44" t="s">
        <v>215</v>
      </c>
      <c r="I71" s="50" t="s">
        <v>207</v>
      </c>
    </row>
    <row r="72" spans="1:9" ht="47.25" x14ac:dyDescent="0.25">
      <c r="A72" s="5" t="s">
        <v>216</v>
      </c>
      <c r="B72" s="44" t="s">
        <v>217</v>
      </c>
      <c r="C72" s="44" t="s">
        <v>217</v>
      </c>
      <c r="D72" s="9" t="s">
        <v>218</v>
      </c>
      <c r="E72" s="9" t="s">
        <v>219</v>
      </c>
      <c r="F72" s="9" t="s">
        <v>29</v>
      </c>
      <c r="G72" s="25">
        <v>16</v>
      </c>
      <c r="H72" s="44" t="s">
        <v>220</v>
      </c>
      <c r="I72" s="21" t="s">
        <v>221</v>
      </c>
    </row>
    <row r="73" spans="1:9" ht="47.25" x14ac:dyDescent="0.25">
      <c r="A73" s="5" t="s">
        <v>222</v>
      </c>
      <c r="B73" s="44" t="s">
        <v>217</v>
      </c>
      <c r="C73" s="44" t="s">
        <v>217</v>
      </c>
      <c r="D73" s="9" t="s">
        <v>223</v>
      </c>
      <c r="E73" s="9" t="s">
        <v>224</v>
      </c>
      <c r="F73" s="9" t="s">
        <v>29</v>
      </c>
      <c r="G73" s="25">
        <v>16</v>
      </c>
      <c r="H73" s="44" t="s">
        <v>225</v>
      </c>
      <c r="I73" s="21" t="s">
        <v>221</v>
      </c>
    </row>
    <row r="74" spans="1:9" x14ac:dyDescent="0.25">
      <c r="A74" s="5"/>
      <c r="B74" s="51"/>
      <c r="C74" s="3"/>
      <c r="D74" s="3" t="s">
        <v>142</v>
      </c>
      <c r="E74" s="3"/>
      <c r="F74" s="3"/>
      <c r="G74" s="4">
        <f>SUM(G67:G73)</f>
        <v>300</v>
      </c>
      <c r="H74" s="5"/>
      <c r="I74" s="5"/>
    </row>
    <row r="75" spans="1:9" x14ac:dyDescent="0.25">
      <c r="D75" s="34"/>
      <c r="G75" s="35"/>
    </row>
    <row r="76" spans="1:9" ht="27" customHeight="1" x14ac:dyDescent="0.25">
      <c r="A76" s="100" t="s">
        <v>226</v>
      </c>
      <c r="B76" s="101"/>
      <c r="C76" s="101"/>
      <c r="D76" s="101"/>
      <c r="E76" s="101"/>
      <c r="F76" s="101"/>
      <c r="G76" s="101"/>
      <c r="H76" s="101"/>
      <c r="I76" s="102"/>
    </row>
    <row r="77" spans="1:9" x14ac:dyDescent="0.25">
      <c r="A77" s="3" t="s">
        <v>4</v>
      </c>
      <c r="B77" s="3" t="s">
        <v>5</v>
      </c>
      <c r="C77" s="3" t="s">
        <v>6</v>
      </c>
      <c r="D77" s="3" t="s">
        <v>7</v>
      </c>
      <c r="E77" s="3" t="s">
        <v>8</v>
      </c>
      <c r="F77" s="3" t="s">
        <v>9</v>
      </c>
      <c r="G77" s="4" t="s">
        <v>10</v>
      </c>
      <c r="H77" s="3" t="s">
        <v>11</v>
      </c>
      <c r="I77" s="3" t="s">
        <v>12</v>
      </c>
    </row>
    <row r="78" spans="1:9" ht="31.5" x14ac:dyDescent="0.25">
      <c r="A78" s="52"/>
      <c r="B78" s="52"/>
      <c r="C78" s="52"/>
      <c r="D78" s="52"/>
      <c r="E78" s="52"/>
      <c r="F78" s="52"/>
      <c r="G78" s="53"/>
      <c r="H78" s="5"/>
      <c r="I78" s="33" t="s">
        <v>146</v>
      </c>
    </row>
    <row r="79" spans="1:9" x14ac:dyDescent="0.25">
      <c r="A79" s="5"/>
      <c r="B79" s="3"/>
      <c r="C79" s="3"/>
      <c r="D79" s="3" t="s">
        <v>142</v>
      </c>
      <c r="E79" s="3"/>
      <c r="F79" s="3"/>
      <c r="G79" s="4">
        <f>SUM(G78:G78)</f>
        <v>0</v>
      </c>
      <c r="H79" s="5"/>
      <c r="I79" s="5"/>
    </row>
    <row r="80" spans="1:9" x14ac:dyDescent="0.25">
      <c r="B80" s="34"/>
      <c r="C80" s="34"/>
      <c r="D80" s="34"/>
      <c r="E80" s="34"/>
      <c r="F80" s="34"/>
      <c r="G80" s="35"/>
    </row>
    <row r="81" spans="1:9" ht="29.25" customHeight="1" x14ac:dyDescent="0.25">
      <c r="A81" s="103" t="s">
        <v>227</v>
      </c>
      <c r="B81" s="104"/>
      <c r="C81" s="104"/>
      <c r="D81" s="104"/>
      <c r="E81" s="104"/>
      <c r="F81" s="104"/>
      <c r="G81" s="104"/>
      <c r="H81" s="104"/>
      <c r="I81" s="105"/>
    </row>
    <row r="82" spans="1:9" x14ac:dyDescent="0.25">
      <c r="A82" s="3" t="s">
        <v>4</v>
      </c>
      <c r="B82" s="3" t="s">
        <v>5</v>
      </c>
      <c r="C82" s="3" t="s">
        <v>6</v>
      </c>
      <c r="D82" s="3" t="s">
        <v>7</v>
      </c>
      <c r="E82" s="3" t="s">
        <v>8</v>
      </c>
      <c r="F82" s="3" t="s">
        <v>9</v>
      </c>
      <c r="G82" s="4" t="s">
        <v>10</v>
      </c>
      <c r="H82" s="3" t="s">
        <v>11</v>
      </c>
      <c r="I82" s="3" t="s">
        <v>12</v>
      </c>
    </row>
    <row r="83" spans="1:9" ht="78.75" x14ac:dyDescent="0.25">
      <c r="A83" s="54" t="s">
        <v>228</v>
      </c>
      <c r="B83" s="6">
        <v>45377</v>
      </c>
      <c r="C83" s="6">
        <v>45377</v>
      </c>
      <c r="D83" s="55" t="s">
        <v>229</v>
      </c>
      <c r="E83" s="8" t="s">
        <v>230</v>
      </c>
      <c r="F83" s="21" t="s">
        <v>231</v>
      </c>
      <c r="G83" s="37">
        <v>16</v>
      </c>
      <c r="H83" s="44" t="s">
        <v>232</v>
      </c>
      <c r="I83" s="33" t="s">
        <v>233</v>
      </c>
    </row>
    <row r="84" spans="1:9" ht="46.5" customHeight="1" x14ac:dyDescent="0.25">
      <c r="A84" s="5" t="s">
        <v>234</v>
      </c>
      <c r="B84" s="56">
        <v>45377</v>
      </c>
      <c r="C84" s="56">
        <v>45377</v>
      </c>
      <c r="D84" s="57" t="s">
        <v>235</v>
      </c>
      <c r="E84" s="8" t="s">
        <v>236</v>
      </c>
      <c r="F84" s="21" t="s">
        <v>231</v>
      </c>
      <c r="G84" s="58">
        <v>16</v>
      </c>
      <c r="H84" s="59" t="s">
        <v>237</v>
      </c>
      <c r="I84" s="33" t="s">
        <v>238</v>
      </c>
    </row>
    <row r="85" spans="1:9" ht="63" x14ac:dyDescent="0.25">
      <c r="A85" s="5" t="s">
        <v>239</v>
      </c>
      <c r="B85" s="60" t="s">
        <v>240</v>
      </c>
      <c r="C85" s="60" t="s">
        <v>240</v>
      </c>
      <c r="D85" s="57" t="s">
        <v>241</v>
      </c>
      <c r="E85" s="8" t="s">
        <v>242</v>
      </c>
      <c r="F85" s="21" t="s">
        <v>231</v>
      </c>
      <c r="G85" s="25">
        <v>16</v>
      </c>
      <c r="H85" s="44" t="s">
        <v>243</v>
      </c>
      <c r="I85" s="33" t="s">
        <v>244</v>
      </c>
    </row>
    <row r="86" spans="1:9" ht="78.75" x14ac:dyDescent="0.25">
      <c r="A86" s="5" t="s">
        <v>245</v>
      </c>
      <c r="B86" s="18">
        <v>45385</v>
      </c>
      <c r="C86" s="18">
        <v>45385</v>
      </c>
      <c r="D86" s="5" t="s">
        <v>246</v>
      </c>
      <c r="E86" s="5" t="s">
        <v>247</v>
      </c>
      <c r="F86" s="21" t="s">
        <v>231</v>
      </c>
      <c r="G86" s="20">
        <v>16</v>
      </c>
      <c r="H86" s="5" t="s">
        <v>248</v>
      </c>
      <c r="I86" s="33" t="s">
        <v>249</v>
      </c>
    </row>
    <row r="87" spans="1:9" ht="77.25" customHeight="1" x14ac:dyDescent="0.25">
      <c r="A87" s="5" t="s">
        <v>250</v>
      </c>
      <c r="B87" s="18">
        <v>45385</v>
      </c>
      <c r="C87" s="18">
        <v>45385</v>
      </c>
      <c r="D87" s="5" t="s">
        <v>107</v>
      </c>
      <c r="E87" s="5" t="s">
        <v>251</v>
      </c>
      <c r="F87" s="21" t="s">
        <v>231</v>
      </c>
      <c r="G87" s="20">
        <v>16</v>
      </c>
      <c r="H87" s="5" t="s">
        <v>252</v>
      </c>
      <c r="I87" s="33" t="s">
        <v>249</v>
      </c>
    </row>
    <row r="88" spans="1:9" ht="110.25" customHeight="1" x14ac:dyDescent="0.25">
      <c r="A88" s="5" t="s">
        <v>245</v>
      </c>
      <c r="B88" s="18">
        <v>45392</v>
      </c>
      <c r="C88" s="18">
        <v>45392</v>
      </c>
      <c r="D88" s="5" t="s">
        <v>246</v>
      </c>
      <c r="E88" s="5" t="s">
        <v>247</v>
      </c>
      <c r="F88" s="21" t="s">
        <v>231</v>
      </c>
      <c r="G88" s="20">
        <v>16</v>
      </c>
      <c r="H88" s="5" t="s">
        <v>253</v>
      </c>
      <c r="I88" s="33" t="s">
        <v>254</v>
      </c>
    </row>
    <row r="89" spans="1:9" ht="47.25" x14ac:dyDescent="0.25">
      <c r="A89" s="5" t="s">
        <v>255</v>
      </c>
      <c r="B89" s="18">
        <v>45401</v>
      </c>
      <c r="C89" s="18">
        <v>45401</v>
      </c>
      <c r="D89" s="5" t="s">
        <v>256</v>
      </c>
      <c r="E89" s="5" t="s">
        <v>257</v>
      </c>
      <c r="F89" s="21" t="s">
        <v>258</v>
      </c>
      <c r="G89" s="20">
        <v>16</v>
      </c>
      <c r="H89" s="5" t="s">
        <v>259</v>
      </c>
      <c r="I89" s="33" t="s">
        <v>260</v>
      </c>
    </row>
    <row r="90" spans="1:9" ht="47.25" x14ac:dyDescent="0.25">
      <c r="A90" s="5" t="s">
        <v>261</v>
      </c>
      <c r="B90" s="18">
        <v>45404</v>
      </c>
      <c r="C90" s="18">
        <v>45404</v>
      </c>
      <c r="D90" s="5" t="s">
        <v>262</v>
      </c>
      <c r="E90" s="5" t="s">
        <v>251</v>
      </c>
      <c r="F90" s="21" t="s">
        <v>263</v>
      </c>
      <c r="G90" s="20">
        <v>16</v>
      </c>
      <c r="H90" s="5" t="s">
        <v>264</v>
      </c>
      <c r="I90" s="33" t="s">
        <v>265</v>
      </c>
    </row>
    <row r="91" spans="1:9" ht="94.5" x14ac:dyDescent="0.25">
      <c r="A91" s="5" t="s">
        <v>266</v>
      </c>
      <c r="B91" s="18">
        <v>45406</v>
      </c>
      <c r="C91" s="18">
        <v>45406</v>
      </c>
      <c r="D91" s="5" t="s">
        <v>267</v>
      </c>
      <c r="E91" s="5" t="s">
        <v>268</v>
      </c>
      <c r="F91" s="21" t="s">
        <v>263</v>
      </c>
      <c r="G91" s="20">
        <v>16</v>
      </c>
      <c r="H91" s="5" t="s">
        <v>269</v>
      </c>
      <c r="I91" s="33" t="s">
        <v>270</v>
      </c>
    </row>
    <row r="92" spans="1:9" ht="110.25" x14ac:dyDescent="0.25">
      <c r="A92" s="5" t="s">
        <v>271</v>
      </c>
      <c r="B92" s="18">
        <v>45406</v>
      </c>
      <c r="C92" s="18">
        <v>45406</v>
      </c>
      <c r="D92" s="5" t="s">
        <v>272</v>
      </c>
      <c r="E92" s="5" t="s">
        <v>273</v>
      </c>
      <c r="F92" s="21" t="s">
        <v>274</v>
      </c>
      <c r="G92" s="20">
        <v>16</v>
      </c>
      <c r="H92" s="5" t="s">
        <v>275</v>
      </c>
      <c r="I92" s="33" t="s">
        <v>276</v>
      </c>
    </row>
    <row r="93" spans="1:9" ht="51" customHeight="1" x14ac:dyDescent="0.25">
      <c r="A93" s="5" t="s">
        <v>245</v>
      </c>
      <c r="B93" s="18">
        <v>45407</v>
      </c>
      <c r="C93" s="18">
        <v>45407</v>
      </c>
      <c r="D93" s="5" t="s">
        <v>277</v>
      </c>
      <c r="E93" s="5" t="s">
        <v>247</v>
      </c>
      <c r="F93" s="21" t="s">
        <v>278</v>
      </c>
      <c r="G93" s="20">
        <v>16</v>
      </c>
      <c r="H93" s="5" t="s">
        <v>279</v>
      </c>
      <c r="I93" s="33" t="s">
        <v>280</v>
      </c>
    </row>
    <row r="94" spans="1:9" ht="63" x14ac:dyDescent="0.25">
      <c r="A94" s="5" t="s">
        <v>250</v>
      </c>
      <c r="B94" s="18">
        <v>45407</v>
      </c>
      <c r="C94" s="18">
        <v>45407</v>
      </c>
      <c r="D94" s="5" t="s">
        <v>107</v>
      </c>
      <c r="E94" s="5" t="s">
        <v>251</v>
      </c>
      <c r="F94" s="21" t="s">
        <v>167</v>
      </c>
      <c r="G94" s="20">
        <v>16</v>
      </c>
      <c r="H94" s="5" t="s">
        <v>281</v>
      </c>
      <c r="I94" s="33" t="s">
        <v>280</v>
      </c>
    </row>
    <row r="95" spans="1:9" ht="47.25" x14ac:dyDescent="0.25">
      <c r="A95" s="5" t="s">
        <v>282</v>
      </c>
      <c r="B95" s="18">
        <v>45406</v>
      </c>
      <c r="C95" s="18">
        <v>45406</v>
      </c>
      <c r="D95" s="5" t="s">
        <v>283</v>
      </c>
      <c r="E95" s="5" t="s">
        <v>284</v>
      </c>
      <c r="F95" s="21" t="s">
        <v>285</v>
      </c>
      <c r="G95" s="20">
        <v>16</v>
      </c>
      <c r="H95" s="5" t="s">
        <v>286</v>
      </c>
      <c r="I95" s="33" t="s">
        <v>287</v>
      </c>
    </row>
    <row r="96" spans="1:9" x14ac:dyDescent="0.25">
      <c r="A96" s="5"/>
      <c r="B96" s="5"/>
      <c r="C96" s="5"/>
      <c r="D96" s="61" t="s">
        <v>142</v>
      </c>
      <c r="E96" s="18"/>
      <c r="F96" s="18"/>
      <c r="G96" s="4">
        <f>SUM(G83:G95)</f>
        <v>208</v>
      </c>
      <c r="H96" s="5"/>
      <c r="I96" s="5"/>
    </row>
    <row r="97" spans="1:9" ht="43.5" customHeight="1" x14ac:dyDescent="0.25">
      <c r="A97" s="5"/>
      <c r="B97" s="19"/>
      <c r="C97" s="62"/>
      <c r="D97" s="63"/>
      <c r="E97" s="64"/>
      <c r="F97" s="64"/>
      <c r="G97" s="14"/>
      <c r="H97" s="62"/>
      <c r="I97" s="65"/>
    </row>
    <row r="98" spans="1:9" ht="36" customHeight="1" x14ac:dyDescent="0.25">
      <c r="A98" s="66"/>
      <c r="B98" s="100" t="s">
        <v>288</v>
      </c>
      <c r="C98" s="101"/>
      <c r="D98" s="101"/>
      <c r="E98" s="101"/>
      <c r="F98" s="101"/>
      <c r="G98" s="101"/>
      <c r="H98" s="101"/>
      <c r="I98" s="102"/>
    </row>
    <row r="99" spans="1:9" x14ac:dyDescent="0.25">
      <c r="A99" s="3" t="s">
        <v>4</v>
      </c>
      <c r="B99" s="3" t="s">
        <v>5</v>
      </c>
      <c r="C99" s="3" t="s">
        <v>6</v>
      </c>
      <c r="D99" s="3" t="s">
        <v>7</v>
      </c>
      <c r="E99" s="3" t="s">
        <v>8</v>
      </c>
      <c r="F99" s="3" t="s">
        <v>9</v>
      </c>
      <c r="G99" s="4" t="s">
        <v>10</v>
      </c>
      <c r="H99" s="3" t="s">
        <v>11</v>
      </c>
      <c r="I99" s="3" t="s">
        <v>12</v>
      </c>
    </row>
    <row r="100" spans="1:9" ht="140.1" customHeight="1" x14ac:dyDescent="0.25">
      <c r="A100" s="36" t="s">
        <v>289</v>
      </c>
      <c r="B100" s="36" t="s">
        <v>290</v>
      </c>
      <c r="C100" s="36" t="s">
        <v>195</v>
      </c>
      <c r="D100" s="8" t="s">
        <v>291</v>
      </c>
      <c r="E100" s="8" t="s">
        <v>292</v>
      </c>
      <c r="F100" s="11" t="s">
        <v>293</v>
      </c>
      <c r="G100" s="37">
        <v>32</v>
      </c>
      <c r="H100" s="37" t="s">
        <v>294</v>
      </c>
      <c r="I100" s="67" t="s">
        <v>295</v>
      </c>
    </row>
    <row r="101" spans="1:9" x14ac:dyDescent="0.25">
      <c r="A101" s="5"/>
      <c r="B101" s="3"/>
      <c r="C101" s="5"/>
      <c r="D101" s="61" t="s">
        <v>142</v>
      </c>
      <c r="E101" s="68"/>
      <c r="F101" s="68"/>
      <c r="G101" s="4">
        <f>SUM(G100:G100)</f>
        <v>32</v>
      </c>
      <c r="H101" s="5"/>
      <c r="I101" s="5"/>
    </row>
    <row r="102" spans="1:9" ht="32.25" customHeight="1" x14ac:dyDescent="0.25">
      <c r="A102" s="19"/>
      <c r="B102" s="13"/>
      <c r="C102" s="62"/>
      <c r="D102" s="63"/>
      <c r="E102" s="69"/>
      <c r="F102" s="69"/>
      <c r="G102" s="14"/>
      <c r="H102" s="62"/>
      <c r="I102" s="65"/>
    </row>
    <row r="103" spans="1:9" ht="30" customHeight="1" x14ac:dyDescent="0.25">
      <c r="A103" s="100" t="s">
        <v>296</v>
      </c>
      <c r="B103" s="101"/>
      <c r="C103" s="101"/>
      <c r="D103" s="101"/>
      <c r="E103" s="101"/>
      <c r="F103" s="101"/>
      <c r="G103" s="101"/>
      <c r="H103" s="101"/>
      <c r="I103" s="102"/>
    </row>
    <row r="104" spans="1:9" x14ac:dyDescent="0.25">
      <c r="A104" s="3" t="s">
        <v>4</v>
      </c>
      <c r="B104" s="3" t="s">
        <v>5</v>
      </c>
      <c r="C104" s="3" t="s">
        <v>6</v>
      </c>
      <c r="D104" s="3" t="s">
        <v>7</v>
      </c>
      <c r="E104" s="3" t="s">
        <v>8</v>
      </c>
      <c r="F104" s="3" t="s">
        <v>9</v>
      </c>
      <c r="G104" s="4" t="s">
        <v>10</v>
      </c>
      <c r="H104" s="3" t="s">
        <v>11</v>
      </c>
      <c r="I104" s="3" t="s">
        <v>12</v>
      </c>
    </row>
    <row r="105" spans="1:9" ht="93" customHeight="1" x14ac:dyDescent="0.25">
      <c r="A105" s="70" t="s">
        <v>297</v>
      </c>
      <c r="B105" s="71">
        <v>45386</v>
      </c>
      <c r="C105" s="71">
        <v>45386</v>
      </c>
      <c r="D105" s="54" t="s">
        <v>298</v>
      </c>
      <c r="E105" s="52" t="s">
        <v>299</v>
      </c>
      <c r="F105" s="52" t="s">
        <v>29</v>
      </c>
      <c r="G105" s="72">
        <v>10</v>
      </c>
      <c r="H105" s="73" t="s">
        <v>300</v>
      </c>
      <c r="I105" s="21" t="s">
        <v>301</v>
      </c>
    </row>
    <row r="106" spans="1:9" ht="98.25" customHeight="1" x14ac:dyDescent="0.25">
      <c r="A106" s="70" t="s">
        <v>302</v>
      </c>
      <c r="B106" s="71" t="s">
        <v>303</v>
      </c>
      <c r="C106" s="71" t="s">
        <v>303</v>
      </c>
      <c r="D106" s="54" t="s">
        <v>304</v>
      </c>
      <c r="E106" s="52" t="s">
        <v>305</v>
      </c>
      <c r="F106" s="52" t="s">
        <v>29</v>
      </c>
      <c r="G106" s="72">
        <v>6</v>
      </c>
      <c r="H106" s="73" t="s">
        <v>306</v>
      </c>
      <c r="I106" s="21" t="s">
        <v>307</v>
      </c>
    </row>
    <row r="107" spans="1:9" ht="30.75" customHeight="1" x14ac:dyDescent="0.25">
      <c r="A107" s="70" t="s">
        <v>308</v>
      </c>
      <c r="B107" s="71" t="s">
        <v>163</v>
      </c>
      <c r="C107" s="71" t="s">
        <v>163</v>
      </c>
      <c r="D107" s="54" t="s">
        <v>304</v>
      </c>
      <c r="E107" s="52" t="s">
        <v>305</v>
      </c>
      <c r="F107" s="52" t="s">
        <v>29</v>
      </c>
      <c r="G107" s="72">
        <v>6</v>
      </c>
      <c r="H107" s="73" t="s">
        <v>309</v>
      </c>
      <c r="I107" s="21" t="s">
        <v>310</v>
      </c>
    </row>
    <row r="108" spans="1:9" x14ac:dyDescent="0.25">
      <c r="A108" s="26"/>
      <c r="B108" s="26"/>
      <c r="C108" s="26"/>
      <c r="D108" s="61" t="s">
        <v>142</v>
      </c>
      <c r="E108" s="26"/>
      <c r="F108" s="26"/>
      <c r="G108" s="27">
        <f>SUM(G105:G107)</f>
        <v>22</v>
      </c>
      <c r="H108" s="26"/>
      <c r="I108" s="26"/>
    </row>
    <row r="109" spans="1:9" ht="51" customHeight="1" x14ac:dyDescent="0.25">
      <c r="A109" s="5"/>
      <c r="B109" s="3"/>
      <c r="C109" s="5"/>
      <c r="D109" s="21"/>
      <c r="E109" s="18"/>
      <c r="F109" s="18"/>
      <c r="H109" s="5"/>
      <c r="I109" s="5"/>
    </row>
    <row r="110" spans="1:9" ht="34.5" customHeight="1" x14ac:dyDescent="0.25">
      <c r="A110" s="106" t="s">
        <v>311</v>
      </c>
      <c r="B110" s="107"/>
      <c r="C110" s="107"/>
      <c r="D110" s="107"/>
      <c r="E110" s="107"/>
      <c r="F110" s="107"/>
      <c r="G110" s="107"/>
      <c r="H110" s="107"/>
      <c r="I110" s="108"/>
    </row>
    <row r="111" spans="1:9" x14ac:dyDescent="0.25">
      <c r="A111" s="3" t="s">
        <v>4</v>
      </c>
      <c r="B111" s="3" t="s">
        <v>5</v>
      </c>
      <c r="C111" s="3" t="s">
        <v>6</v>
      </c>
      <c r="D111" s="3" t="s">
        <v>7</v>
      </c>
      <c r="E111" s="3" t="s">
        <v>8</v>
      </c>
      <c r="F111" s="3" t="s">
        <v>9</v>
      </c>
      <c r="G111" s="4" t="s">
        <v>10</v>
      </c>
      <c r="H111" s="3" t="s">
        <v>11</v>
      </c>
      <c r="I111" s="3" t="s">
        <v>12</v>
      </c>
    </row>
    <row r="112" spans="1:9" ht="78" customHeight="1" x14ac:dyDescent="0.25">
      <c r="A112" s="5" t="s">
        <v>312</v>
      </c>
      <c r="B112" s="18">
        <v>45398</v>
      </c>
      <c r="C112" s="18">
        <v>45398</v>
      </c>
      <c r="D112" s="5" t="s">
        <v>313</v>
      </c>
      <c r="E112" s="5" t="s">
        <v>314</v>
      </c>
      <c r="F112" s="5" t="s">
        <v>315</v>
      </c>
      <c r="G112" s="20">
        <v>26</v>
      </c>
      <c r="H112" s="5" t="s">
        <v>316</v>
      </c>
      <c r="I112" s="21" t="s">
        <v>317</v>
      </c>
    </row>
    <row r="113" spans="1:12" ht="111" customHeight="1" x14ac:dyDescent="0.25">
      <c r="A113" s="5" t="s">
        <v>318</v>
      </c>
      <c r="B113" s="18">
        <v>45401</v>
      </c>
      <c r="C113" s="18">
        <v>45401</v>
      </c>
      <c r="D113" s="5" t="s">
        <v>319</v>
      </c>
      <c r="E113" s="5" t="s">
        <v>320</v>
      </c>
      <c r="F113" s="5" t="s">
        <v>315</v>
      </c>
      <c r="G113" s="20">
        <v>16</v>
      </c>
      <c r="H113" s="5" t="s">
        <v>321</v>
      </c>
      <c r="I113" s="21" t="s">
        <v>322</v>
      </c>
    </row>
    <row r="114" spans="1:12" ht="110.25" x14ac:dyDescent="0.25">
      <c r="A114" s="5" t="s">
        <v>312</v>
      </c>
      <c r="B114" s="18">
        <v>45401</v>
      </c>
      <c r="C114" s="18">
        <v>45401</v>
      </c>
      <c r="D114" s="5" t="s">
        <v>313</v>
      </c>
      <c r="E114" s="5" t="s">
        <v>314</v>
      </c>
      <c r="F114" s="5" t="s">
        <v>315</v>
      </c>
      <c r="G114" s="20">
        <v>16</v>
      </c>
      <c r="H114" s="5" t="s">
        <v>323</v>
      </c>
      <c r="I114" s="21" t="s">
        <v>324</v>
      </c>
    </row>
    <row r="115" spans="1:12" ht="94.5" x14ac:dyDescent="0.25">
      <c r="A115" s="5" t="s">
        <v>312</v>
      </c>
      <c r="B115" s="18">
        <v>45407</v>
      </c>
      <c r="C115" s="18">
        <v>45407</v>
      </c>
      <c r="D115" s="5" t="s">
        <v>313</v>
      </c>
      <c r="E115" s="5" t="s">
        <v>314</v>
      </c>
      <c r="F115" s="5" t="s">
        <v>315</v>
      </c>
      <c r="G115" s="20">
        <v>16</v>
      </c>
      <c r="H115" s="5" t="s">
        <v>325</v>
      </c>
      <c r="I115" s="21" t="s">
        <v>326</v>
      </c>
    </row>
    <row r="116" spans="1:12" x14ac:dyDescent="0.25">
      <c r="A116" s="5"/>
      <c r="B116" s="18"/>
      <c r="C116" s="18"/>
      <c r="D116" s="61" t="s">
        <v>142</v>
      </c>
      <c r="E116" s="5"/>
      <c r="F116" s="5"/>
      <c r="G116" s="4">
        <f ca="1">SUM(G112:G116)</f>
        <v>74</v>
      </c>
      <c r="H116" s="5"/>
      <c r="I116" s="21"/>
    </row>
    <row r="117" spans="1:12" x14ac:dyDescent="0.25">
      <c r="D117" s="75"/>
      <c r="E117" s="34"/>
      <c r="F117" s="76"/>
      <c r="G117" s="2"/>
    </row>
    <row r="118" spans="1:12" ht="21.75" customHeight="1" x14ac:dyDescent="0.25">
      <c r="B118" s="34"/>
      <c r="C118" s="34"/>
      <c r="D118" s="34"/>
      <c r="E118" s="34"/>
      <c r="F118" s="34"/>
      <c r="G118" s="35"/>
    </row>
    <row r="119" spans="1:12" ht="30" customHeight="1" x14ac:dyDescent="0.25">
      <c r="A119" s="109" t="s">
        <v>327</v>
      </c>
      <c r="B119" s="109"/>
      <c r="C119" s="109"/>
      <c r="D119" s="109"/>
      <c r="E119" s="109"/>
      <c r="F119" s="109"/>
      <c r="G119" s="109"/>
      <c r="H119" s="109"/>
      <c r="I119" s="109"/>
    </row>
    <row r="120" spans="1:12" x14ac:dyDescent="0.25">
      <c r="A120" s="26" t="s">
        <v>4</v>
      </c>
      <c r="B120" s="26" t="s">
        <v>5</v>
      </c>
      <c r="C120" s="26" t="s">
        <v>6</v>
      </c>
      <c r="D120" s="26" t="s">
        <v>7</v>
      </c>
      <c r="E120" s="26" t="s">
        <v>8</v>
      </c>
      <c r="F120" s="26" t="s">
        <v>9</v>
      </c>
      <c r="G120" s="27" t="s">
        <v>10</v>
      </c>
      <c r="H120" s="26" t="s">
        <v>11</v>
      </c>
      <c r="I120" s="26" t="s">
        <v>12</v>
      </c>
    </row>
    <row r="121" spans="1:12" ht="78.75" x14ac:dyDescent="0.25">
      <c r="A121" s="5" t="s">
        <v>328</v>
      </c>
      <c r="B121" s="77">
        <v>45391</v>
      </c>
      <c r="C121" s="77">
        <v>45391</v>
      </c>
      <c r="D121" s="21" t="s">
        <v>329</v>
      </c>
      <c r="E121" s="21" t="s">
        <v>15</v>
      </c>
      <c r="F121" s="33" t="s">
        <v>330</v>
      </c>
      <c r="G121" s="78">
        <v>10</v>
      </c>
      <c r="H121" s="79">
        <v>11</v>
      </c>
      <c r="I121" s="80" t="s">
        <v>331</v>
      </c>
    </row>
    <row r="122" spans="1:12" ht="78.75" x14ac:dyDescent="0.25">
      <c r="A122" s="5" t="s">
        <v>328</v>
      </c>
      <c r="B122" s="77">
        <v>45393</v>
      </c>
      <c r="C122" s="77">
        <v>45393</v>
      </c>
      <c r="D122" s="21" t="s">
        <v>329</v>
      </c>
      <c r="E122" s="21" t="s">
        <v>15</v>
      </c>
      <c r="F122" s="33" t="s">
        <v>330</v>
      </c>
      <c r="G122" s="78">
        <v>10</v>
      </c>
      <c r="H122" s="79">
        <v>12</v>
      </c>
      <c r="I122" s="81" t="s">
        <v>332</v>
      </c>
      <c r="L122" s="82"/>
    </row>
    <row r="123" spans="1:12" ht="94.5" x14ac:dyDescent="0.25">
      <c r="A123" s="5" t="s">
        <v>333</v>
      </c>
      <c r="B123" s="77">
        <v>45393</v>
      </c>
      <c r="C123" s="77">
        <v>45393</v>
      </c>
      <c r="D123" s="83" t="s">
        <v>334</v>
      </c>
      <c r="E123" s="81" t="s">
        <v>335</v>
      </c>
      <c r="F123" s="33" t="s">
        <v>330</v>
      </c>
      <c r="G123" s="78">
        <v>10</v>
      </c>
      <c r="H123" s="79">
        <v>3</v>
      </c>
      <c r="I123" s="81" t="s">
        <v>336</v>
      </c>
    </row>
    <row r="124" spans="1:12" ht="78.75" x14ac:dyDescent="0.25">
      <c r="A124" s="21" t="s">
        <v>337</v>
      </c>
      <c r="B124" s="84">
        <v>45405</v>
      </c>
      <c r="C124" s="84">
        <v>45405</v>
      </c>
      <c r="D124" s="21" t="s">
        <v>338</v>
      </c>
      <c r="E124" s="21" t="s">
        <v>339</v>
      </c>
      <c r="F124" s="33" t="s">
        <v>330</v>
      </c>
      <c r="G124" s="85">
        <v>10</v>
      </c>
      <c r="H124" s="79">
        <v>13</v>
      </c>
      <c r="I124" s="80" t="s">
        <v>340</v>
      </c>
    </row>
    <row r="125" spans="1:12" x14ac:dyDescent="0.25">
      <c r="A125" s="21"/>
      <c r="B125" s="86"/>
      <c r="C125" s="86"/>
      <c r="D125" s="3" t="s">
        <v>142</v>
      </c>
      <c r="E125" s="21"/>
      <c r="F125" s="33"/>
      <c r="G125" s="72">
        <v>40</v>
      </c>
      <c r="H125" s="79"/>
      <c r="I125" s="87"/>
    </row>
    <row r="126" spans="1:12" x14ac:dyDescent="0.25">
      <c r="E126" s="88"/>
      <c r="F126" s="88"/>
      <c r="G126" s="35"/>
    </row>
    <row r="127" spans="1:12" x14ac:dyDescent="0.25">
      <c r="D127" s="34"/>
      <c r="E127" s="88"/>
      <c r="F127" s="88"/>
      <c r="G127" s="35"/>
    </row>
    <row r="128" spans="1:12" ht="39.75" customHeight="1" x14ac:dyDescent="0.25">
      <c r="D128" s="89" t="s">
        <v>142</v>
      </c>
      <c r="E128" s="90"/>
      <c r="F128" s="90"/>
      <c r="G128" s="91">
        <f ca="1" xml:space="preserve"> SUM(G126,G96,G79,G74,G101,G39,G63, G58, G14,G116,G49,G108)</f>
        <v>5486.6</v>
      </c>
    </row>
    <row r="129" spans="2:4" ht="106.5" customHeight="1" x14ac:dyDescent="0.25"/>
    <row r="130" spans="2:4" ht="105.75" customHeight="1" x14ac:dyDescent="0.25">
      <c r="B130" s="92"/>
    </row>
    <row r="131" spans="2:4" ht="90.75" customHeight="1" x14ac:dyDescent="0.25"/>
    <row r="132" spans="2:4" ht="100.5" customHeight="1" x14ac:dyDescent="0.25"/>
    <row r="133" spans="2:4" ht="89.25" customHeight="1" x14ac:dyDescent="0.25"/>
    <row r="134" spans="2:4" ht="111.75" customHeight="1" x14ac:dyDescent="0.25"/>
    <row r="135" spans="2:4" ht="119.25" customHeight="1" x14ac:dyDescent="0.25">
      <c r="D135" s="2" t="s">
        <v>341</v>
      </c>
    </row>
    <row r="136" spans="2:4" ht="95.25" customHeight="1" x14ac:dyDescent="0.25"/>
    <row r="137" spans="2:4" ht="96" customHeight="1" x14ac:dyDescent="0.25"/>
    <row r="138" spans="2:4" ht="75" customHeight="1" x14ac:dyDescent="0.25"/>
    <row r="139" spans="2:4" ht="75" customHeight="1" x14ac:dyDescent="0.25"/>
    <row r="140" spans="2:4" ht="75" customHeight="1" x14ac:dyDescent="0.25"/>
    <row r="141" spans="2:4" ht="75" customHeight="1" x14ac:dyDescent="0.25"/>
    <row r="142" spans="2:4" ht="75" customHeight="1" x14ac:dyDescent="0.25"/>
    <row r="143" spans="2:4" ht="75" customHeight="1" x14ac:dyDescent="0.25"/>
    <row r="144" spans="2:4" ht="75" customHeight="1" x14ac:dyDescent="0.25"/>
    <row r="145" ht="75" customHeight="1" x14ac:dyDescent="0.25"/>
    <row r="146" ht="75" customHeight="1" x14ac:dyDescent="0.25"/>
    <row r="147" ht="75" customHeight="1" x14ac:dyDescent="0.25"/>
    <row r="148" ht="24.95" customHeight="1" x14ac:dyDescent="0.25"/>
    <row r="164" spans="8:9" ht="38.25" customHeight="1" x14ac:dyDescent="0.25">
      <c r="H164" s="93"/>
      <c r="I164" s="94"/>
    </row>
    <row r="165" spans="8:9" x14ac:dyDescent="0.25">
      <c r="H165" s="93"/>
      <c r="I165" s="94"/>
    </row>
    <row r="166" spans="8:9" x14ac:dyDescent="0.25">
      <c r="H166" s="93"/>
      <c r="I166" s="94"/>
    </row>
    <row r="167" spans="8:9" x14ac:dyDescent="0.25">
      <c r="H167" s="93"/>
      <c r="I167" s="94"/>
    </row>
    <row r="177" ht="25.5" customHeight="1" x14ac:dyDescent="0.25"/>
    <row r="578" ht="26.25" customHeight="1" x14ac:dyDescent="0.25"/>
    <row r="619" ht="25.5" customHeight="1" x14ac:dyDescent="0.25"/>
    <row r="674" ht="30" customHeight="1" x14ac:dyDescent="0.25"/>
    <row r="686" ht="26.25" customHeight="1" x14ac:dyDescent="0.25"/>
    <row r="692" ht="30.75" customHeight="1" x14ac:dyDescent="0.25"/>
    <row r="696" ht="22.5" customHeight="1" x14ac:dyDescent="0.25"/>
    <row r="697" ht="21" customHeight="1" x14ac:dyDescent="0.25"/>
    <row r="698" ht="27.75" customHeight="1" x14ac:dyDescent="0.25"/>
    <row r="699" ht="27.75" customHeight="1" x14ac:dyDescent="0.25"/>
    <row r="713" ht="33.75" customHeight="1" x14ac:dyDescent="0.25"/>
    <row r="723" ht="26.25" customHeight="1" x14ac:dyDescent="0.25"/>
    <row r="724" ht="42.75" customHeight="1" x14ac:dyDescent="0.25"/>
    <row r="725" ht="25.5" customHeight="1" x14ac:dyDescent="0.25"/>
    <row r="726" ht="15" customHeight="1" x14ac:dyDescent="0.25"/>
    <row r="757" ht="18" customHeight="1" x14ac:dyDescent="0.25"/>
    <row r="794" spans="8:8" x14ac:dyDescent="0.25">
      <c r="H794" s="95"/>
    </row>
    <row r="814" ht="27.75" customHeight="1" x14ac:dyDescent="0.25"/>
    <row r="817" ht="29.25" customHeight="1" x14ac:dyDescent="0.25"/>
    <row r="819" ht="24" customHeight="1" x14ac:dyDescent="0.25"/>
    <row r="822" ht="42.75" customHeight="1" x14ac:dyDescent="0.25"/>
    <row r="823" ht="20.25" customHeight="1" x14ac:dyDescent="0.25"/>
    <row r="825" ht="22.5" customHeight="1" x14ac:dyDescent="0.25"/>
    <row r="828" ht="24.75" customHeight="1" x14ac:dyDescent="0.25"/>
    <row r="830" ht="24" customHeight="1" x14ac:dyDescent="0.25"/>
    <row r="834" ht="23.25" customHeight="1" x14ac:dyDescent="0.25"/>
    <row r="837" ht="21.75" customHeight="1" x14ac:dyDescent="0.25"/>
    <row r="840" ht="25.5" customHeight="1" x14ac:dyDescent="0.25"/>
    <row r="843" ht="22.5" customHeight="1" x14ac:dyDescent="0.25"/>
    <row r="846" ht="25.5" customHeight="1" x14ac:dyDescent="0.25"/>
    <row r="849" ht="24" customHeight="1" x14ac:dyDescent="0.25"/>
    <row r="852" ht="26.25" customHeight="1" x14ac:dyDescent="0.25"/>
    <row r="855" ht="24.75" customHeight="1" x14ac:dyDescent="0.25"/>
    <row r="858" ht="27" customHeight="1" x14ac:dyDescent="0.25"/>
    <row r="861" ht="21.75" customHeight="1" x14ac:dyDescent="0.25"/>
    <row r="864" ht="22.5" customHeight="1" x14ac:dyDescent="0.25"/>
    <row r="889" ht="25.5" customHeight="1" x14ac:dyDescent="0.25"/>
    <row r="892" ht="28.5" customHeight="1" x14ac:dyDescent="0.25"/>
    <row r="895" ht="25.5" customHeight="1" x14ac:dyDescent="0.25"/>
    <row r="898" ht="23.25" customHeight="1" x14ac:dyDescent="0.25"/>
    <row r="901" ht="24.75" customHeight="1" x14ac:dyDescent="0.25"/>
    <row r="904" ht="27" customHeight="1" x14ac:dyDescent="0.25"/>
    <row r="907" ht="21.75" customHeight="1" x14ac:dyDescent="0.25"/>
  </sheetData>
  <mergeCells count="16">
    <mergeCell ref="B98:I98"/>
    <mergeCell ref="A103:I103"/>
    <mergeCell ref="A110:I110"/>
    <mergeCell ref="A119:I119"/>
    <mergeCell ref="A46:I46"/>
    <mergeCell ref="A51:I51"/>
    <mergeCell ref="A60:I60"/>
    <mergeCell ref="A65:I65"/>
    <mergeCell ref="A76:I76"/>
    <mergeCell ref="A81:I81"/>
    <mergeCell ref="A1:I1"/>
    <mergeCell ref="A2:I2"/>
    <mergeCell ref="A3:I3"/>
    <mergeCell ref="A4:I4"/>
    <mergeCell ref="A16:I16"/>
    <mergeCell ref="A41:I41"/>
  </mergeCells>
  <printOptions horizontalCentered="1"/>
  <pageMargins left="0.7" right="0.7" top="0.75" bottom="0.75" header="0.3" footer="0.3"/>
  <pageSetup paperSize="5" scale="9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2024-05-09T20:05:52Z</cp:lastPrinted>
  <dcterms:created xsi:type="dcterms:W3CDTF">2024-05-09T19:59:41Z</dcterms:created>
  <dcterms:modified xsi:type="dcterms:W3CDTF">2024-05-09T20:11:13Z</dcterms:modified>
</cp:coreProperties>
</file>