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anolo\Desktop\TRANSPARENCIA\2024\Mayo\Viat\"/>
    </mc:Choice>
  </mc:AlternateContent>
  <xr:revisionPtr revIDLastSave="0" documentId="13_ncr:1_{67342562-D4FA-44B0-A491-876E242CE899}" xr6:coauthVersionLast="47" xr6:coauthVersionMax="47" xr10:uidLastSave="{00000000-0000-0000-0000-000000000000}"/>
  <bookViews>
    <workbookView xWindow="31290" yWindow="1560" windowWidth="22545" windowHeight="12555" xr2:uid="{51B18065-9AB4-4ACB-9D1B-38991D2D1C05}"/>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8" i="1" l="1"/>
  <c r="G140" i="1"/>
  <c r="G132" i="1"/>
  <c r="G122" i="1"/>
  <c r="G107" i="1"/>
  <c r="G98" i="1"/>
  <c r="G93" i="1"/>
  <c r="G84" i="1"/>
  <c r="G79" i="1"/>
  <c r="G74" i="1"/>
  <c r="G64" i="1"/>
  <c r="G60" i="1"/>
  <c r="G42" i="1"/>
  <c r="G149" i="1" l="1"/>
</calcChain>
</file>

<file path=xl/sharedStrings.xml><?xml version="1.0" encoding="utf-8"?>
<sst xmlns="http://schemas.openxmlformats.org/spreadsheetml/2006/main" count="799" uniqueCount="423">
  <si>
    <t>BENEMÉRITO CUERPO DE BOMBEROS DE LA REPÚBLICA DE PANAMÁ</t>
  </si>
  <si>
    <t>INFORME MENSUAL DE VIÁTICOS DEL MES MAYO  DE 2024</t>
  </si>
  <si>
    <t>ZONA REGIONAL DE PANAMÁ</t>
  </si>
  <si>
    <t>DEPARTAMENTO DE TESORERÍA - DETALLES DE VIÁTICOS AL INTERIOR DEL PAÍS PAGADOS A TRAVÉS DE CAJA MENUDA</t>
  </si>
  <si>
    <t xml:space="preserve">CÉDULA </t>
  </si>
  <si>
    <t>FECHA DE INICIO</t>
  </si>
  <si>
    <t xml:space="preserve">FECHA FIN </t>
  </si>
  <si>
    <t xml:space="preserve">NOMBRE </t>
  </si>
  <si>
    <t xml:space="preserve">APELLIDO </t>
  </si>
  <si>
    <t xml:space="preserve">LUGAR </t>
  </si>
  <si>
    <t xml:space="preserve">MONTO </t>
  </si>
  <si>
    <t xml:space="preserve">VIÁTICO </t>
  </si>
  <si>
    <t xml:space="preserve">DETALLES </t>
  </si>
  <si>
    <t>8-777-881</t>
  </si>
  <si>
    <t>29/04/2024</t>
  </si>
  <si>
    <t>05/05/2024</t>
  </si>
  <si>
    <t xml:space="preserve">Ezequiel </t>
  </si>
  <si>
    <t>González</t>
  </si>
  <si>
    <t>Panamá-Taboga</t>
  </si>
  <si>
    <t>Desayuno -misión oficial en la Estación de Taboga ZR de Panamá del 29/04/2024  a l 05/05/2024</t>
  </si>
  <si>
    <t>8-750-463</t>
  </si>
  <si>
    <t xml:space="preserve">Alexander </t>
  </si>
  <si>
    <t>Concepción</t>
  </si>
  <si>
    <t>5612</t>
  </si>
  <si>
    <t>8-506-362</t>
  </si>
  <si>
    <t>14/04/2024</t>
  </si>
  <si>
    <t xml:space="preserve">Eduardo </t>
  </si>
  <si>
    <t>Guerra</t>
  </si>
  <si>
    <t xml:space="preserve">Panamá  </t>
  </si>
  <si>
    <t>5613</t>
  </si>
  <si>
    <t xml:space="preserve">Desayuno, almuerzo y  transporte misión oficial traslado de la Banda de Música  en la ZR de Panamá el día 14/04/2024  </t>
  </si>
  <si>
    <t>8-722-164</t>
  </si>
  <si>
    <t>19/03/2024</t>
  </si>
  <si>
    <t>22/03/2024</t>
  </si>
  <si>
    <t xml:space="preserve">Farcomedi </t>
  </si>
  <si>
    <t>Domínguez</t>
  </si>
  <si>
    <t>5614</t>
  </si>
  <si>
    <t>Cena y transporte por misión oficial realizada en la ZR de Panamá del día 19/03/2024  al  22/03/2024</t>
  </si>
  <si>
    <t>8-494-954</t>
  </si>
  <si>
    <t>18/03/2024</t>
  </si>
  <si>
    <t xml:space="preserve">Víctor </t>
  </si>
  <si>
    <t>D´Guerra</t>
  </si>
  <si>
    <t>5615</t>
  </si>
  <si>
    <t>Cena y transporte por misión oficial realizada en la ZR de Panamá el día 18/03/2024</t>
  </si>
  <si>
    <t>8-848-629</t>
  </si>
  <si>
    <t>28/02/2024</t>
  </si>
  <si>
    <t xml:space="preserve">Elvis </t>
  </si>
  <si>
    <t>Cordoba</t>
  </si>
  <si>
    <t>Colón</t>
  </si>
  <si>
    <t>5616</t>
  </si>
  <si>
    <t>Almuerzo-misión oficial- transportar personal de infraestructura a la ZR de Panamá Oeste el día 28/02/2024</t>
  </si>
  <si>
    <t>05/03/2024</t>
  </si>
  <si>
    <t>Panamá Oeste</t>
  </si>
  <si>
    <t>5617</t>
  </si>
  <si>
    <t>Almuerzo-misión oficial- transportar personal de infraestructura a la ZR de Colón el día 05/03/2024</t>
  </si>
  <si>
    <t>03/04/2024</t>
  </si>
  <si>
    <t>Córdoba</t>
  </si>
  <si>
    <t>5618</t>
  </si>
  <si>
    <t>Almuerzo-misión oficial- transportar personal de infraestructura a la ZR de Colón el día 03/04/2024</t>
  </si>
  <si>
    <t>8-769-1063</t>
  </si>
  <si>
    <t>22/04/2024</t>
  </si>
  <si>
    <t>28/04/2024</t>
  </si>
  <si>
    <t xml:space="preserve">Ernesto </t>
  </si>
  <si>
    <t>5619</t>
  </si>
  <si>
    <t>Desayuno -misión oficial en la Estación de Taboga ZR de Panamá del 22/04/2024  al 28/04/2024</t>
  </si>
  <si>
    <t>6-58-343</t>
  </si>
  <si>
    <t>01/05/2024</t>
  </si>
  <si>
    <t>02/05/2024</t>
  </si>
  <si>
    <t xml:space="preserve">Gonzalo </t>
  </si>
  <si>
    <t>Chan</t>
  </si>
  <si>
    <t>Chiriquí</t>
  </si>
  <si>
    <t>5620</t>
  </si>
  <si>
    <t xml:space="preserve">Desayuno, almuerzo, cena y  hospedaje misión oficial asistir al acto protocolar de entrega de ambulancia para la ZR de Chiriquí el 01 y 02/05/2024  en la ZR de Panamá   </t>
  </si>
  <si>
    <t>8-514-1007</t>
  </si>
  <si>
    <t>30/04/2024</t>
  </si>
  <si>
    <t xml:space="preserve">Héctor </t>
  </si>
  <si>
    <t>Vásquez</t>
  </si>
  <si>
    <t>Coclé</t>
  </si>
  <si>
    <t>5621</t>
  </si>
  <si>
    <t>Cena-misión oficial conductor asignado al Director General encargado a la ZR de Coclé el día 30/04/2024</t>
  </si>
  <si>
    <t>6-717-15</t>
  </si>
  <si>
    <t>21/02/2024</t>
  </si>
  <si>
    <t xml:space="preserve">Max </t>
  </si>
  <si>
    <t>Barría</t>
  </si>
  <si>
    <t>5622</t>
  </si>
  <si>
    <t xml:space="preserve">Desayuno, almuerzo, cena y transporte misión oficial  en las ZR de Herrera y Coclé el día 21/02/2024 </t>
  </si>
  <si>
    <t>5623</t>
  </si>
  <si>
    <t>Almuerzo - misión oficial en la ZR de Panamá Oeste el día 28/02/2024</t>
  </si>
  <si>
    <t>5624</t>
  </si>
  <si>
    <t>Almuerzo - misión oficial inspección de obra en la ZR de Colón el día 05/03/2024</t>
  </si>
  <si>
    <t>5625</t>
  </si>
  <si>
    <t>Almuerzo - misión oficial inspección de obra en la ZR de Colón el día 03/04/2024</t>
  </si>
  <si>
    <t>7-701-1031</t>
  </si>
  <si>
    <t xml:space="preserve">Claudio </t>
  </si>
  <si>
    <t>Rodríguez</t>
  </si>
  <si>
    <t>5626</t>
  </si>
  <si>
    <t>Desayuno- misión oficial en la Est. De Taboga ZR de Panamá del día 22/04/2024 al 28/04/2024</t>
  </si>
  <si>
    <t>13/05/2024</t>
  </si>
  <si>
    <t>19/05/2024</t>
  </si>
  <si>
    <t>5627</t>
  </si>
  <si>
    <t>Desayuno- misión oficial en la Est. De Taboga ZR de Panamá del día 13/05/2024  al 19/05/2024</t>
  </si>
  <si>
    <t>8-925-902</t>
  </si>
  <si>
    <t xml:space="preserve">Juan </t>
  </si>
  <si>
    <t>Hurtado</t>
  </si>
  <si>
    <t>Panamá -Oeste</t>
  </si>
  <si>
    <t>5628</t>
  </si>
  <si>
    <t>Desayuno y almuerzo - misión oficial en la ZR de Panamá Oeste del día 22/04/2024 al 25/04/2024</t>
  </si>
  <si>
    <t>24/04/2024</t>
  </si>
  <si>
    <t>Panamá-Este</t>
  </si>
  <si>
    <t>5629</t>
  </si>
  <si>
    <t>Cena -misión oficial  conductor asignado al Director general encargado el 24/04/2024 a la ZR de Panamá Este</t>
  </si>
  <si>
    <t>04/05/2024</t>
  </si>
  <si>
    <t>Panamá</t>
  </si>
  <si>
    <t>5630</t>
  </si>
  <si>
    <t>Desayuno, almuerzo y cena -misión oficial  conductor asignado al Director general encargado el 04/05/2024 a la ZR de Panamá Este</t>
  </si>
  <si>
    <t>20/04/2024</t>
  </si>
  <si>
    <t>5631</t>
  </si>
  <si>
    <t>Cena y transporte -misión oficial trasladar al conjunto folclórico del BCBRP en la ZR de Panamá el día 20/04/2024</t>
  </si>
  <si>
    <t>8-904-590</t>
  </si>
  <si>
    <t xml:space="preserve">Jaime </t>
  </si>
  <si>
    <t>Hidalgo</t>
  </si>
  <si>
    <t>5633</t>
  </si>
  <si>
    <t>Desayuno -misión oficial en la Estación de Taboga ZR de Panamá  del día 13/05/2024 al 19/05/2024</t>
  </si>
  <si>
    <t>8-301-38</t>
  </si>
  <si>
    <t xml:space="preserve">Gerardo </t>
  </si>
  <si>
    <t>Dixon</t>
  </si>
  <si>
    <t>5634</t>
  </si>
  <si>
    <t>Cena y transporte -misión oficial traslado del personal de la Banda de Música en la ZR de Panamá el día 22/03/2024</t>
  </si>
  <si>
    <t>8-391-965</t>
  </si>
  <si>
    <t xml:space="preserve">Andrés </t>
  </si>
  <si>
    <t>Conte</t>
  </si>
  <si>
    <t>5636</t>
  </si>
  <si>
    <t>Almuerzo misión oficial en la ZR de Colón el día 30/04/2024</t>
  </si>
  <si>
    <t>5637</t>
  </si>
  <si>
    <t>Cena-misión oficial traslado del personal de la Banda de Música en la  ZR de Panamá el día 22/03/2024, se incluyó transporte</t>
  </si>
  <si>
    <t>5638</t>
  </si>
  <si>
    <t>Almuerzo y transporte -misión oficial trasladar a la Brigada infantil en la ZR de Panamá el dia 28/04/2024</t>
  </si>
  <si>
    <t>8-769-415</t>
  </si>
  <si>
    <t>27/05/2024</t>
  </si>
  <si>
    <t>02/06/2024</t>
  </si>
  <si>
    <t xml:space="preserve">Humberto </t>
  </si>
  <si>
    <t>De León</t>
  </si>
  <si>
    <t>5639</t>
  </si>
  <si>
    <t>Desayuno -misión oficial en la Estación de Taboga ZR de Panamá  del día 27/05/2024 al 02/06/2024</t>
  </si>
  <si>
    <t>20/05/2024</t>
  </si>
  <si>
    <t>26/05/2024</t>
  </si>
  <si>
    <t>5640</t>
  </si>
  <si>
    <t>Desayuno -misión oficial en la Estación de Taboga ZR de Panamá  del día 20/05/2024 al 26/05/2024</t>
  </si>
  <si>
    <t>5641</t>
  </si>
  <si>
    <t>11/05/2024</t>
  </si>
  <si>
    <t>5642</t>
  </si>
  <si>
    <t>Almuerzo y transporte por misión oficial realizada en la ZR de Colón el  11/05/2024</t>
  </si>
  <si>
    <t>8-748-1285</t>
  </si>
  <si>
    <t>Mondol</t>
  </si>
  <si>
    <t>5645</t>
  </si>
  <si>
    <t>Almuerzo y transporte -misión oficial realizada en la ZR de Colón el día 28/04/2024</t>
  </si>
  <si>
    <t>8-222-1694</t>
  </si>
  <si>
    <t xml:space="preserve">Eric </t>
  </si>
  <si>
    <t xml:space="preserve">Guardia </t>
  </si>
  <si>
    <t>5646</t>
  </si>
  <si>
    <t>4-261-321</t>
  </si>
  <si>
    <t xml:space="preserve">Betzaida </t>
  </si>
  <si>
    <t>Garisto</t>
  </si>
  <si>
    <t>5647</t>
  </si>
  <si>
    <t>Herrera</t>
  </si>
  <si>
    <t>5648</t>
  </si>
  <si>
    <t>Desayuno, almuerzo y transporte misión oficial transportar personal a la ZR de Herrera el 27/05/2024</t>
  </si>
  <si>
    <t>31/05/2024</t>
  </si>
  <si>
    <t>5649</t>
  </si>
  <si>
    <t>Desayuno, almuerzo y transporte misión oficial retornar personal de  la ZR de Herrera a la ZR de Panamá el día 31/05/2024</t>
  </si>
  <si>
    <t xml:space="preserve">TOTAL </t>
  </si>
  <si>
    <t>DEPARTAMENTO DE TESORERIA-DETALLES DE VIATICOS AL INTERIOR DEL PAIS PAGADOS A TRAVES DE CHEQUE Y ACH</t>
  </si>
  <si>
    <t>GONZALO</t>
  </si>
  <si>
    <t>CHAN</t>
  </si>
  <si>
    <t>Z.R. PANAMA</t>
  </si>
  <si>
    <t>COM. CHIR-024-24</t>
  </si>
  <si>
    <t>ASISTIR A REUNION DE LA COMISION DE  CANASTA BASICA .</t>
  </si>
  <si>
    <t>1-712-352</t>
  </si>
  <si>
    <t>MAYCOL</t>
  </si>
  <si>
    <t>MORGAN</t>
  </si>
  <si>
    <t>Z.R. LOS SANTOS</t>
  </si>
  <si>
    <t>ODAI-007-24</t>
  </si>
  <si>
    <t>REALIZAR DILIGENCIAS DE INVESTIGACION .</t>
  </si>
  <si>
    <t>8-832-1498</t>
  </si>
  <si>
    <t>ALEXIS</t>
  </si>
  <si>
    <t>FIGUEROA</t>
  </si>
  <si>
    <t>ODAI-028-24</t>
  </si>
  <si>
    <t>CONDUCTOR ASIGNADO PARA TRANSPORTAR AL MAYOR MAYCOL MORGAN  QUIEN REALIZARA DILIGENCIAS DE INVESTIGACION.</t>
  </si>
  <si>
    <t>7-97-38</t>
  </si>
  <si>
    <t>JAIME</t>
  </si>
  <si>
    <t>RUIZ</t>
  </si>
  <si>
    <t>COM. 014-24</t>
  </si>
  <si>
    <t>PARTICIPAR EN REUNION DE JUNTA DISCIPLINARIA EN LA EST. RICARD ARANGO.</t>
  </si>
  <si>
    <t>7-64-749</t>
  </si>
  <si>
    <t>EUSTIQUIO</t>
  </si>
  <si>
    <t>VERGARA</t>
  </si>
  <si>
    <t>Z.R. BOCAS DEL TORO</t>
  </si>
  <si>
    <t>MEC.-019-24</t>
  </si>
  <si>
    <t>REALIZAR TRABAJOS DE REPARACION DE MOTOR DEL VEHICULO N° 127 DE EXTINCION DE INCENDIOS PARA HACERLE OVERHOLL.</t>
  </si>
  <si>
    <t>8-219-1598</t>
  </si>
  <si>
    <t>VERNARDO</t>
  </si>
  <si>
    <t>HACKETT</t>
  </si>
  <si>
    <t>MEC.-020-24</t>
  </si>
  <si>
    <t>GERARDO</t>
  </si>
  <si>
    <t>DIXON</t>
  </si>
  <si>
    <t>Z.R. BUGABA</t>
  </si>
  <si>
    <t>DA-031-24</t>
  </si>
  <si>
    <t>CONDUCTOR ASIGNADO PARA TRANSPORTAR AL PERSONAL DEL AREA DE RELACIONES LABORALES Y BIENESTAR DEL SERVIDOR PUBLICO E IGUALDAD DE OPORTUNIDADES QUIENES REALIZARAN GIRA.</t>
  </si>
  <si>
    <t>3-96-791</t>
  </si>
  <si>
    <t>MARGARITA</t>
  </si>
  <si>
    <t>MARTINEZ</t>
  </si>
  <si>
    <t>OIRH-001-24</t>
  </si>
  <si>
    <t xml:space="preserve">REALIZAR GIRA CON EL OBJETIVO DE DESARROLLAR UN ESTUDIO INTEGRAL AUTORIZADO POR LA DIRECCION GENERAL , SOBRE LA SITUACION PRESENTADA POR UN FUNCIONARIO DE LA INSTITUCION. </t>
  </si>
  <si>
    <t>8-784-2203</t>
  </si>
  <si>
    <t>DAVID</t>
  </si>
  <si>
    <t>CARRERA</t>
  </si>
  <si>
    <t>OIRH-002-24</t>
  </si>
  <si>
    <t>8-169-966</t>
  </si>
  <si>
    <t>RAUL</t>
  </si>
  <si>
    <t>ECHEVERRIA</t>
  </si>
  <si>
    <t>OGIO-001-24</t>
  </si>
  <si>
    <t>8-480-523</t>
  </si>
  <si>
    <t>LAZARO</t>
  </si>
  <si>
    <t>TUÑON</t>
  </si>
  <si>
    <t>Z.R. HERRERA</t>
  </si>
  <si>
    <t>OAI-003-24</t>
  </si>
  <si>
    <t xml:space="preserve">REALIZAR AUDITORIA </t>
  </si>
  <si>
    <t>8-403-745</t>
  </si>
  <si>
    <t>VLADIMIR</t>
  </si>
  <si>
    <t>SANCHEZ</t>
  </si>
  <si>
    <t>OAI-004-24</t>
  </si>
  <si>
    <t>8-725-1969</t>
  </si>
  <si>
    <t>VICTOR</t>
  </si>
  <si>
    <t>RENGIFO</t>
  </si>
  <si>
    <t>MEC- 046-24</t>
  </si>
  <si>
    <t>REALIZAR TRABAJOS DE REPARACION DE MOTOR DEL VEHICULO N° 127 DE EXTINCION DE INCENDIOS.</t>
  </si>
  <si>
    <t>MEC- 047-24</t>
  </si>
  <si>
    <t>TOTAL</t>
  </si>
  <si>
    <t xml:space="preserve">DEPARTAMENTO DE CONTABILIDAD - DETALLE DE VIATICOS AL EXTERIOR </t>
  </si>
  <si>
    <t xml:space="preserve">Para el mes de  mayo  no se  realizó ningún pago de viático al Exterior </t>
  </si>
  <si>
    <t xml:space="preserve">ZONA REGIONAL DE CHIRIQUÍ </t>
  </si>
  <si>
    <t>4-719-0688</t>
  </si>
  <si>
    <t xml:space="preserve">Edwin </t>
  </si>
  <si>
    <t>Navarro</t>
  </si>
  <si>
    <t>Zona Regional de Panamá</t>
  </si>
  <si>
    <t>005-2024</t>
  </si>
  <si>
    <t>Curso de Guía Canina en SINAPROC de la ciudad de Panamá.</t>
  </si>
  <si>
    <t>4-763-2169</t>
  </si>
  <si>
    <t>23/03/2024</t>
  </si>
  <si>
    <t>Julio</t>
  </si>
  <si>
    <t>Lezcano</t>
  </si>
  <si>
    <t>Zona Regional  Coclé</t>
  </si>
  <si>
    <t>Seminario taller de Cochinng, liderazgo y habilidades directivas en los servicios de emergencias médicas SEM</t>
  </si>
  <si>
    <t>4-727-477</t>
  </si>
  <si>
    <t>Cheryl</t>
  </si>
  <si>
    <t>Reyes</t>
  </si>
  <si>
    <t>Zona Regional Coclé</t>
  </si>
  <si>
    <t>4-755-1236</t>
  </si>
  <si>
    <t>15/05/2024</t>
  </si>
  <si>
    <t>16/05/2024</t>
  </si>
  <si>
    <t xml:space="preserve">Lendel </t>
  </si>
  <si>
    <t>Quiel</t>
  </si>
  <si>
    <t>Zona Regional Panamá</t>
  </si>
  <si>
    <t>006-2024</t>
  </si>
  <si>
    <t>Por traslado de del sargento2 Carlos del Cid al Curso de Formación de Bomberos.</t>
  </si>
  <si>
    <t>4-719-741</t>
  </si>
  <si>
    <t>7/04/2024</t>
  </si>
  <si>
    <t>8/04/2024</t>
  </si>
  <si>
    <t>Patiño</t>
  </si>
  <si>
    <t>Traslado a buscar a a Cabo 1 Katheryne Bravo</t>
  </si>
  <si>
    <t>6/05/2024</t>
  </si>
  <si>
    <t>7/05/2024</t>
  </si>
  <si>
    <t>Trasladar al Cabo 1 kevin Requena por participar en curso de Guias canina de perros de busqueda.</t>
  </si>
  <si>
    <t xml:space="preserve">ZONA REGIONAL DE BOCAS DEL TORO </t>
  </si>
  <si>
    <t xml:space="preserve">Para el mes de  mayo  no se  realizó ningún pago de viático.  </t>
  </si>
  <si>
    <t xml:space="preserve">ZONA REGIONAL DE  COLÓN </t>
  </si>
  <si>
    <t>ZONA REGIONAL DE BUGABA</t>
  </si>
  <si>
    <t xml:space="preserve">CEDULA </t>
  </si>
  <si>
    <t>4-716-10722</t>
  </si>
  <si>
    <t xml:space="preserve">Neginot </t>
  </si>
  <si>
    <t xml:space="preserve">Ponte </t>
  </si>
  <si>
    <t>13-2024</t>
  </si>
  <si>
    <t>Pago de viático para viajar a Panamá a seminario de capacitación para el manejo y control efectivo del uso y mantenimiento de las bombas de extinción "FAST ATTACK" instaladas en los vehículos FORD F-350, dictado por la empresa TRI-STAR Centro America para evitar daños a los equipos.  nota BCBRP-DA/MECA-72-2024 y nota ZRB-BCBRP-129-2024.</t>
  </si>
  <si>
    <t>4-772-1594</t>
  </si>
  <si>
    <t>09/05/2024</t>
  </si>
  <si>
    <t>Ernesto</t>
  </si>
  <si>
    <t>14-2024</t>
  </si>
  <si>
    <t>4-120-2265</t>
  </si>
  <si>
    <t>Luis Ricardo</t>
  </si>
  <si>
    <t>Gutiérrez</t>
  </si>
  <si>
    <t>15-2024</t>
  </si>
  <si>
    <t>4-787-1942</t>
  </si>
  <si>
    <t>30/05/2024</t>
  </si>
  <si>
    <t>Ivelys</t>
  </si>
  <si>
    <t>Carrera</t>
  </si>
  <si>
    <t>16-2024</t>
  </si>
  <si>
    <t>Pago de viático para viajar a Panamá a seminario de capacitación dictado por la Empresa Tri Star Centroamérica de los equipos de prehospitalarios incluidos en las nuevas ambulancias entregadas recientemente el día 30 de mayo del año en curso a partir de las 8:00 hrs. hasta las 16:00 hrs en sus instalaciones ubicadas en Vía Transístmicas, el Paical.  memorando N° 053-2024 y 52-2024.</t>
  </si>
  <si>
    <t>4-758-784</t>
  </si>
  <si>
    <t>Nodier</t>
  </si>
  <si>
    <t>Caballero</t>
  </si>
  <si>
    <t>17-2024</t>
  </si>
  <si>
    <t>ZONA REGIONAL PANAMA OESTE</t>
  </si>
  <si>
    <t>ZONA REGIONAL  DE HERRERA</t>
  </si>
  <si>
    <t>7-703-1036</t>
  </si>
  <si>
    <t>Elieser</t>
  </si>
  <si>
    <t>Samaniego</t>
  </si>
  <si>
    <t>038-24</t>
  </si>
  <si>
    <t>Misión oficial a citación ante la junta disciplinaria en la Estación No 3 Panamá, según memorando No12-2024</t>
  </si>
  <si>
    <t>6-712-1902</t>
  </si>
  <si>
    <t xml:space="preserve">Luis </t>
  </si>
  <si>
    <t>Moreno</t>
  </si>
  <si>
    <t>6-82-27</t>
  </si>
  <si>
    <t>Rosario</t>
  </si>
  <si>
    <t>Pinilla</t>
  </si>
  <si>
    <t>040-24</t>
  </si>
  <si>
    <t>Misión oficial a realizar aqueo y traspaso de caja menuda según correo fechado el 24/04/24</t>
  </si>
  <si>
    <t>041-24</t>
  </si>
  <si>
    <t>Misión oficial a llevar vehículo No892 com placa G13593 a mantenimiento según memorando No13-2024</t>
  </si>
  <si>
    <t>6-715-344</t>
  </si>
  <si>
    <t xml:space="preserve">Madeleyn </t>
  </si>
  <si>
    <t>Vanegas</t>
  </si>
  <si>
    <t>042-24</t>
  </si>
  <si>
    <t>Misión oficial a llevar vehículo No987 com placa G14789 a cololcarle molduras de extinción según memorando No13-2024</t>
  </si>
  <si>
    <t xml:space="preserve">ZONA REGIONAL DE LOS SANTOS </t>
  </si>
  <si>
    <t>7-117-44</t>
  </si>
  <si>
    <t>Danilo</t>
  </si>
  <si>
    <t>DomÍnguez</t>
  </si>
  <si>
    <t>011-2024</t>
  </si>
  <si>
    <t>Pago de viático de desayuno, almuerzo y cena, como chofer de la unidad No. 974 (tipo Pick up) el día 3 de mayo de los corrientes por traslado a la Zona Regional de Panamá, para instalación y equipamiento de Equipo Forestal. Memorando BCBRP-ZRLS-C1-010-2024</t>
  </si>
  <si>
    <t>7-702-1704</t>
  </si>
  <si>
    <t xml:space="preserve">Carlos </t>
  </si>
  <si>
    <t>012-2024</t>
  </si>
  <si>
    <t>Pago de viático de desayuno, almuerzo y cena, como chofer de la unidad No. 975 (tipo Pick up) el día 3 de mayo de los corrientes por traslado a la Zona Regional de Panamá, para instalación y equipamiento de Equipo Forestal. Memorando BCBRP-ZRLS-C1-011-2024</t>
  </si>
  <si>
    <t>013-2024</t>
  </si>
  <si>
    <t>Pago de Viático de desayuno, almuerzo y cena, como Chofer de la unidad 850 (tipo Pickup), el día 9 de mayo de los corrientes, para participar de un seminario de mantenimiento y uso correcto de las bombas de extinción FASTATTACK de los vehículos FORD F-350, en la Zona Regional de Panamá, memorando BCBRP-ZRLS-C-012-2024</t>
  </si>
  <si>
    <t>7-701-631</t>
  </si>
  <si>
    <t xml:space="preserve">Marco </t>
  </si>
  <si>
    <t>Vega</t>
  </si>
  <si>
    <t>014-2024</t>
  </si>
  <si>
    <t>Pago de viático de desayuno, almuerzo y cena, para la participar de un seminario de mantenimiento y uso correcto de las bombas de extinción FASTATTACK de los vehículos FORD F-350, en la Zona Regional de Panamá, Memorando BCBRP-ZRLS-C-1-013-2024</t>
  </si>
  <si>
    <t>015-2024</t>
  </si>
  <si>
    <t>Pago de viatico de desayuno, almuerzo y cena, fue asignado para compra de pieza de la máquina de hielo, enviar y retirar encomienda de la oficina de archivos, insumos y materiales de la oficina de almacén de la Zona Regional de Panama, Memorando BCBRP-ZRLS-C-1-014-2024.</t>
  </si>
  <si>
    <t>7-705-2117</t>
  </si>
  <si>
    <t>David</t>
  </si>
  <si>
    <t>Castillero</t>
  </si>
  <si>
    <t>016-2024</t>
  </si>
  <si>
    <t>Pago de viático de desayuno, almuerzo y cena, fue asignado como chofer de la unidad 930, tipo bus, Memorando BCBRP-ZRLS-C1-015/2024</t>
  </si>
  <si>
    <t>Ruíz</t>
  </si>
  <si>
    <t>017-2024</t>
  </si>
  <si>
    <t>Pago de viático de Desayuno, almuerzo, cena y hospedaje traslado a la Zona Regional de Panamá, para participar de Reunión de Junta Disciplinaria, en la Estación Ricardo Arango, Zona Regional Panamá.MEMORANDUN DG-BCBRP-061-2024.</t>
  </si>
  <si>
    <t>6-718-120</t>
  </si>
  <si>
    <t>Diana</t>
  </si>
  <si>
    <t>018-2024</t>
  </si>
  <si>
    <t>Pago de viatico de almuerzo y cena, como chofer de la unidad 1005, tipo ambulancia, para traslado de urgencia de paciente hacia el Hospital de Especialidades Pediátricas Omar Torrijos Herrera en la Ciudad de Panamá, Memorando No. 016/2024-BCBRP-ZRLS. C-1.</t>
  </si>
  <si>
    <t>6-711-1397</t>
  </si>
  <si>
    <t>Francisco</t>
  </si>
  <si>
    <t>López</t>
  </si>
  <si>
    <t>019-2024</t>
  </si>
  <si>
    <t>Pago de viático de almuerzo y cena para traslado urgencia en la unidad 1005, tipo ambulancia, hacia el Hospital de Especialidades pediátricas Omar Torrijos Herrera en la Ciudad de Panamá, Memorando BCBRP-ZRLS. C-1-017-2024</t>
  </si>
  <si>
    <t>020-2024</t>
  </si>
  <si>
    <t>Pago de desayuno, almuerzo y cena  para participar en la capacitacion sobre equipos medicos prehosptalarios y otros  accesorios incorporados en las nuevas ambulancias, brindada por Empresa Trsitar Centroamericana. Memorando No. 053-2024</t>
  </si>
  <si>
    <t>021-2024</t>
  </si>
  <si>
    <t>Pago de viatico de desayuno, almuerzo y cena, fue asignado el 31 de mayo de los corrientes, para compra  de correa de alternador de la unidad No.  484, de fuerza de tarea, enc¡viar y retirear encomienda  en la oficina de arcivos de la Zona  Regional de Panama, Memorando BCBRP-ZRLS-C1-018-2024.</t>
  </si>
  <si>
    <t>ZONA REGIONAL DE COCLE</t>
  </si>
  <si>
    <t>2-720-2708</t>
  </si>
  <si>
    <t xml:space="preserve">Genaro </t>
  </si>
  <si>
    <t>Buitrago</t>
  </si>
  <si>
    <t>015-24</t>
  </si>
  <si>
    <t>Viático (almuerzo) para retirar insumos de provincias centrales, entrega de documentos de Comandancia el día viernes 3 de mayo de 2024 en transporte oficial.</t>
  </si>
  <si>
    <t>016-24</t>
  </si>
  <si>
    <t>Viático (desayuno y almuerzo) por retirar útiles de oficina y materiales de aseo al Departamento de Almacén de Panamá, el día 9 de mayo de 2024 en transporte oficial.</t>
  </si>
  <si>
    <t>2-124-175</t>
  </si>
  <si>
    <t>14/05/2024</t>
  </si>
  <si>
    <t>Eliecer</t>
  </si>
  <si>
    <t>017-24</t>
  </si>
  <si>
    <t>Viático (almuerzo) para llevar documentos y retirar hacia la Estación I° Ricardo Arango, el día martes 14 de mayo de 2024 en transporte oficial.</t>
  </si>
  <si>
    <t>8-854-600</t>
  </si>
  <si>
    <t>29/05/2024</t>
  </si>
  <si>
    <t xml:space="preserve">David </t>
  </si>
  <si>
    <t>Bernal</t>
  </si>
  <si>
    <t>018-24</t>
  </si>
  <si>
    <t>Viático (almuerzo) para llevar documentos y retirar hacia la Estación I° Ricardo Arango el día miércoles 29 de mayo de 2024 en transporte oficial.</t>
  </si>
  <si>
    <t>2-715-149</t>
  </si>
  <si>
    <t xml:space="preserve">Viodelis </t>
  </si>
  <si>
    <t>Aguilar</t>
  </si>
  <si>
    <t>019-24</t>
  </si>
  <si>
    <t>Viático (desayuno, almuerzo, cena) participará en capacitación de equipo Pre-Hospitalario con la empresa Tri Star Centroamerica en un horario de 8:00a.m. a 4:00p.m. en transporte oficial, el día jueves 30 de mayo de 2024 en las oficinas de Tri Star Centroamérica, ciudad de Panamá.</t>
  </si>
  <si>
    <t>2-724-1510</t>
  </si>
  <si>
    <t xml:space="preserve">Eliecer </t>
  </si>
  <si>
    <t>Ramos</t>
  </si>
  <si>
    <t>020-24</t>
  </si>
  <si>
    <t>ZONA REGIONAL  DE VERAGUAS</t>
  </si>
  <si>
    <t>9-707-964</t>
  </si>
  <si>
    <t>Freiduglier</t>
  </si>
  <si>
    <t>Gutièrrez</t>
  </si>
  <si>
    <t>Provincia de Panamà Oeste</t>
  </si>
  <si>
    <t>Viàtico para viajar a la Provincia de Panamà, el dìa 21 de mayo de 2024, a llevar  al "Taller Dovy", vehìculo de extinciòn de incendio Nº307 con placa G00447, a realizarle repotenciaciòn del motor.</t>
  </si>
  <si>
    <t>9-720-811</t>
  </si>
  <si>
    <t xml:space="preserve">Ildelmar </t>
  </si>
  <si>
    <t>Pèrez</t>
  </si>
  <si>
    <t>9-735-828</t>
  </si>
  <si>
    <t>Bienvenida</t>
  </si>
  <si>
    <t>Chavarrìa</t>
  </si>
  <si>
    <t xml:space="preserve">Provincia de Panamà  </t>
  </si>
  <si>
    <t>Viàtico para viajar a la Ciudad de Panamà el dìa 30 de mayo de 2024, a participar de la capacitaciòn denominada: "Equipos Mèdicos Prehospitalarios y otros Accesorios Incorporados en las Nuevas Ambulancias" brindada por la Empresa Tri Star, en un horario de 8:00 am a 4:00 pm.</t>
  </si>
  <si>
    <t>6-713-205</t>
  </si>
  <si>
    <t>Adonis</t>
  </si>
  <si>
    <t>Villarreal</t>
  </si>
  <si>
    <t>ZONA REGIONAL  PANAMA ESTE</t>
  </si>
  <si>
    <t>8-743-2131</t>
  </si>
  <si>
    <t xml:space="preserve">Armando Rodrigo </t>
  </si>
  <si>
    <t xml:space="preserve">Provincia de Darién </t>
  </si>
  <si>
    <t xml:space="preserve">Viático para realizar gira de Inspección en la Provincia de Darién el dia 07 de mayo de 2024, saliendo de la Estación de Chepo a las 5:00 a.m y regresando a las 17:00 horas aproximadamente </t>
  </si>
  <si>
    <t>8-826-2005</t>
  </si>
  <si>
    <t>Luís Isaias</t>
  </si>
  <si>
    <t>Jiménez Vallejos</t>
  </si>
  <si>
    <t>Viático de desayuno y almuerzo para inspector que realizara gira de inspecciones en la Provincia de Darién el día martes 21 de mayo, saliendo de Chepo a las 05:00 a.m. y regresando a las 17:00 horas aproximadamente</t>
  </si>
  <si>
    <t>Viático de desayuno y almuerzo para inspector que realizara gira de inspecciones junto a la recaudadora en la Provincia de Darién el día jueves 23 de mayo, saliendo de Chepo a las 05:00 a.m. y regresando a las 17:00 horas aproximadamente</t>
  </si>
  <si>
    <t>8-707-2331</t>
  </si>
  <si>
    <t>Yolina Roselin</t>
  </si>
  <si>
    <t>Gudiño Sosa</t>
  </si>
  <si>
    <t>Viático de desayuno y almuerzo para la recaudadora que realizara gira con el Inspector que realizara inspecciones en la Provincia de Darién el día jueves 23 de mayo, saliendo de Chepo a las 05:00 a.m. y regresando a las 17:00 horas aproximadamente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</si>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</sst>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000"/>
  </numFmts>
  <fonts count="1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b/>
      <sz val="12"/>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1"/>
      <color rgb="FF000000"/>
      <name val="Arial1"/>
    </font>
    <font>
      <sz val="1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rgb="FFC00000"/>
        <bgColor indexed="64"/>
      </patternFill>
    </fill>
    <fill>
      <patternFill patternType="solid">
        <fgColor rgb="FF002060"/>
        <bgColor indexed="64"/>
      </patternFill>
    </fill>
  </fills>
  <borders count="14">
    <border>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49" fontId="5" fillId="0" borderId="0"/>
    <xf numFmtId="0" fontId="5" fillId="0" borderId="0"/>
    <xf numFmtId="0" fontId="1" fillId="0" borderId="0"/>
    <xf numFmtId="164" fontId="1" fillId="0" borderId="0" applyFont="0" applyFill="0" applyBorder="0" applyAlignment="0" applyProtection="0"/>
    <xf numFmtId="0" fontId="5" fillId="0" borderId="0"/>
    <xf numFmtId="49" fontId="5" fillId="0" borderId="0"/>
  </cellStyleXfs>
  <cellXfs count="99">
    <xf numFmtId="0" fontId="0" fillId="0" borderId="0" xfId="0"/>
    <xf numFmtId="0" fontId="7" fillId="0" borderId="3" xfId="3" applyFont="1" applyBorder="1" applyAlignment="1">
      <alignment horizontal="center" vertical="center" wrapText="1"/>
    </xf>
    <xf numFmtId="2" fontId="8" fillId="0" borderId="2" xfId="4" applyNumberFormat="1" applyFont="1" applyBorder="1" applyAlignment="1">
      <alignment horizontal="center" vertical="center" wrapText="1"/>
    </xf>
    <xf numFmtId="49" fontId="8" fillId="0" borderId="2" xfId="4" applyNumberFormat="1" applyFont="1" applyBorder="1" applyAlignment="1">
      <alignment horizontal="center" vertical="center" wrapText="1"/>
    </xf>
    <xf numFmtId="14" fontId="8" fillId="0" borderId="2" xfId="4" applyNumberFormat="1" applyFont="1" applyBorder="1" applyAlignment="1">
      <alignment horizontal="center" vertical="center" wrapText="1"/>
    </xf>
    <xf numFmtId="0" fontId="7" fillId="0" borderId="2" xfId="3" applyFont="1" applyBorder="1" applyAlignment="1">
      <alignment horizontal="center" vertical="center" wrapText="1"/>
    </xf>
    <xf numFmtId="43" fontId="8" fillId="0" borderId="2" xfId="1" applyFont="1" applyFill="1" applyBorder="1" applyAlignment="1">
      <alignment horizontal="center" vertical="center" wrapText="1"/>
    </xf>
    <xf numFmtId="0" fontId="0" fillId="0" borderId="0" xfId="0" applyFont="1" applyAlignment="1">
      <alignment horizontal="center" vertical="center"/>
    </xf>
    <xf numFmtId="0" fontId="7" fillId="3" borderId="2" xfId="3"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2" fontId="8" fillId="0" borderId="2" xfId="0" applyNumberFormat="1" applyFont="1" applyBorder="1" applyAlignment="1">
      <alignment horizontal="center" vertical="center" wrapText="1"/>
    </xf>
    <xf numFmtId="49" fontId="7" fillId="0" borderId="2" xfId="3" applyNumberFormat="1" applyFont="1" applyBorder="1" applyAlignment="1">
      <alignment horizontal="center" vertical="center" wrapText="1"/>
    </xf>
    <xf numFmtId="14" fontId="7" fillId="0" borderId="3" xfId="3" applyNumberFormat="1" applyFont="1" applyBorder="1" applyAlignment="1">
      <alignment horizontal="center" vertical="center" wrapText="1"/>
    </xf>
    <xf numFmtId="0" fontId="7" fillId="3" borderId="3" xfId="3"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4" applyFont="1" applyBorder="1" applyAlignment="1">
      <alignment horizontal="center" vertical="center" wrapText="1"/>
    </xf>
    <xf numFmtId="0" fontId="8" fillId="0" borderId="2" xfId="0" applyFont="1" applyBorder="1" applyAlignment="1">
      <alignment horizontal="center" vertical="center" wrapText="1"/>
    </xf>
    <xf numFmtId="43" fontId="10" fillId="0" borderId="0" xfId="1" applyFont="1" applyFill="1" applyBorder="1" applyAlignment="1">
      <alignment horizontal="center" vertical="center"/>
    </xf>
    <xf numFmtId="0" fontId="10" fillId="0" borderId="0" xfId="3" applyFont="1" applyAlignment="1">
      <alignment horizontal="center" vertical="center"/>
    </xf>
    <xf numFmtId="0" fontId="7" fillId="0" borderId="0" xfId="3" applyFont="1" applyAlignment="1">
      <alignment horizontal="center" vertical="center"/>
    </xf>
    <xf numFmtId="0" fontId="8" fillId="0" borderId="1" xfId="0" applyFont="1" applyBorder="1" applyAlignment="1">
      <alignment horizontal="center" vertical="center" wrapText="1"/>
    </xf>
    <xf numFmtId="49" fontId="0" fillId="0" borderId="2" xfId="0" applyNumberFormat="1" applyFont="1" applyBorder="1" applyAlignment="1">
      <alignment horizontal="center" vertical="center" wrapText="1"/>
    </xf>
    <xf numFmtId="49" fontId="8" fillId="0" borderId="2" xfId="6" applyNumberFormat="1" applyFont="1" applyBorder="1" applyAlignment="1">
      <alignment horizontal="center" vertical="center" wrapText="1"/>
    </xf>
    <xf numFmtId="1" fontId="8" fillId="0" borderId="2" xfId="4" applyNumberFormat="1" applyFont="1" applyBorder="1" applyAlignment="1">
      <alignment horizontal="center" vertical="center" wrapText="1"/>
    </xf>
    <xf numFmtId="0" fontId="3" fillId="0" borderId="2" xfId="0" applyFont="1" applyBorder="1" applyAlignment="1">
      <alignment horizontal="center" vertical="center" wrapText="1"/>
    </xf>
    <xf numFmtId="49" fontId="8" fillId="0" borderId="2" xfId="2" applyFont="1" applyBorder="1" applyAlignment="1">
      <alignment horizontal="center" vertical="center" wrapText="1"/>
    </xf>
    <xf numFmtId="0" fontId="7"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7" fillId="0" borderId="8" xfId="0" applyFont="1" applyBorder="1" applyAlignment="1">
      <alignment horizontal="center" vertical="center" wrapText="1"/>
    </xf>
    <xf numFmtId="14" fontId="7" fillId="0" borderId="8" xfId="0" applyNumberFormat="1" applyFont="1" applyBorder="1" applyAlignment="1">
      <alignment horizontal="center"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2" fontId="0" fillId="0" borderId="0" xfId="0" applyNumberFormat="1" applyFont="1" applyAlignment="1">
      <alignment horizontal="center" vertical="center"/>
    </xf>
    <xf numFmtId="0" fontId="0" fillId="2" borderId="0" xfId="0" applyFont="1" applyFill="1" applyAlignment="1">
      <alignment horizontal="center" vertical="center" wrapText="1"/>
    </xf>
    <xf numFmtId="49" fontId="8" fillId="2" borderId="0" xfId="0" applyNumberFormat="1" applyFont="1" applyFill="1" applyAlignment="1">
      <alignment horizontal="center" vertical="center"/>
    </xf>
    <xf numFmtId="1" fontId="0" fillId="2" borderId="0" xfId="0" applyNumberFormat="1" applyFont="1" applyFill="1" applyAlignment="1">
      <alignment horizontal="center" vertical="center"/>
    </xf>
    <xf numFmtId="4" fontId="0" fillId="0" borderId="0" xfId="0" applyNumberFormat="1" applyFont="1" applyAlignment="1">
      <alignment horizontal="center" vertical="center"/>
    </xf>
    <xf numFmtId="0" fontId="3" fillId="0" borderId="0" xfId="0" applyFont="1" applyAlignment="1">
      <alignment horizontal="center" vertical="center" wrapText="1"/>
    </xf>
    <xf numFmtId="49" fontId="8" fillId="2" borderId="2" xfId="0" applyNumberFormat="1" applyFont="1" applyFill="1" applyBorder="1" applyAlignment="1">
      <alignment horizontal="center" vertical="center" wrapText="1"/>
    </xf>
    <xf numFmtId="2" fontId="3" fillId="0" borderId="2" xfId="0" applyNumberFormat="1" applyFont="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3" xfId="0" applyFont="1" applyBorder="1" applyAlignment="1">
      <alignment horizontal="center" vertical="center" wrapText="1"/>
    </xf>
    <xf numFmtId="2" fontId="0" fillId="0" borderId="2" xfId="0" applyNumberFormat="1" applyFont="1" applyBorder="1" applyAlignment="1">
      <alignment horizontal="center" vertical="center" wrapText="1"/>
    </xf>
    <xf numFmtId="14" fontId="0" fillId="0" borderId="2" xfId="4" applyNumberFormat="1" applyFont="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2" fontId="8" fillId="2" borderId="3" xfId="0" applyNumberFormat="1" applyFont="1" applyFill="1" applyBorder="1" applyAlignment="1">
      <alignment horizontal="center" vertical="center" wrapText="1"/>
    </xf>
    <xf numFmtId="17" fontId="0" fillId="0" borderId="2" xfId="0" applyNumberFormat="1" applyFont="1" applyBorder="1" applyAlignment="1">
      <alignment horizontal="center" vertical="center" wrapText="1"/>
    </xf>
    <xf numFmtId="164" fontId="7" fillId="0" borderId="3" xfId="5" applyFont="1" applyFill="1" applyBorder="1" applyAlignment="1">
      <alignment horizontal="center" vertical="center" wrapText="1"/>
    </xf>
    <xf numFmtId="2" fontId="0" fillId="0" borderId="2" xfId="1" applyNumberFormat="1" applyFont="1" applyBorder="1" applyAlignment="1">
      <alignment horizontal="center" vertical="center" wrapText="1"/>
    </xf>
    <xf numFmtId="2" fontId="8" fillId="0" borderId="3" xfId="2" applyNumberFormat="1" applyFont="1" applyBorder="1" applyAlignment="1">
      <alignment horizontal="center" vertical="center" wrapText="1"/>
    </xf>
    <xf numFmtId="14" fontId="8" fillId="2" borderId="6" xfId="0" applyNumberFormat="1" applyFont="1" applyFill="1" applyBorder="1" applyAlignment="1">
      <alignment horizontal="center" vertical="center" wrapText="1"/>
    </xf>
    <xf numFmtId="14" fontId="8" fillId="2" borderId="5"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4" fontId="8" fillId="0" borderId="2" xfId="2"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49" fontId="8" fillId="0" borderId="1" xfId="2" applyFont="1" applyBorder="1" applyAlignment="1">
      <alignment horizontal="center" vertical="center" wrapText="1"/>
    </xf>
    <xf numFmtId="49" fontId="8" fillId="0" borderId="3" xfId="2" applyFont="1" applyBorder="1" applyAlignment="1">
      <alignment horizontal="center" vertical="center" wrapText="1"/>
    </xf>
    <xf numFmtId="0" fontId="8" fillId="0" borderId="7" xfId="0" applyFont="1" applyBorder="1" applyAlignment="1">
      <alignment horizontal="center" vertical="center" wrapText="1"/>
    </xf>
    <xf numFmtId="2" fontId="0" fillId="0" borderId="8" xfId="0" applyNumberFormat="1" applyFont="1" applyBorder="1" applyAlignment="1">
      <alignment horizontal="center" vertical="center" wrapText="1"/>
    </xf>
    <xf numFmtId="165" fontId="0" fillId="0" borderId="2" xfId="0" applyNumberFormat="1" applyFont="1" applyBorder="1" applyAlignment="1">
      <alignment horizontal="center" vertical="center" wrapText="1"/>
    </xf>
    <xf numFmtId="2" fontId="0" fillId="0" borderId="9" xfId="0" applyNumberFormat="1" applyFont="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2" fontId="9" fillId="0" borderId="6" xfId="0" applyNumberFormat="1" applyFont="1" applyFill="1" applyBorder="1" applyAlignment="1">
      <alignment horizontal="center" vertical="center" wrapText="1"/>
    </xf>
    <xf numFmtId="49" fontId="2" fillId="6" borderId="0" xfId="2" applyFont="1" applyFill="1" applyAlignment="1">
      <alignment horizontal="center" vertical="center" wrapText="1"/>
    </xf>
    <xf numFmtId="0" fontId="2" fillId="6" borderId="0" xfId="0" applyFont="1" applyFill="1" applyAlignment="1">
      <alignment horizontal="center" vertical="center" wrapText="1"/>
    </xf>
    <xf numFmtId="0" fontId="9" fillId="0" borderId="1" xfId="0"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6" fillId="5" borderId="3" xfId="0" applyFont="1" applyFill="1" applyBorder="1" applyAlignment="1">
      <alignment horizontal="center" vertical="center"/>
    </xf>
    <xf numFmtId="0" fontId="11" fillId="5" borderId="4" xfId="0" applyFont="1" applyFill="1" applyBorder="1" applyAlignment="1">
      <alignment horizontal="center" vertical="center"/>
    </xf>
    <xf numFmtId="2" fontId="6" fillId="5" borderId="5" xfId="0" applyNumberFormat="1" applyFont="1" applyFill="1" applyBorder="1" applyAlignment="1">
      <alignment horizontal="center" vertical="center"/>
    </xf>
    <xf numFmtId="0" fontId="3" fillId="0" borderId="4" xfId="0" applyFont="1" applyBorder="1" applyAlignment="1">
      <alignment horizontal="center" vertical="center" wrapText="1"/>
    </xf>
    <xf numFmtId="0" fontId="0"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2" fontId="3" fillId="0" borderId="12" xfId="0" applyNumberFormat="1" applyFont="1" applyBorder="1" applyAlignment="1">
      <alignment horizontal="center" vertical="center" wrapText="1"/>
    </xf>
    <xf numFmtId="0" fontId="3" fillId="0" borderId="13" xfId="0" applyFont="1" applyBorder="1" applyAlignment="1">
      <alignment horizontal="center" vertical="center" wrapText="1"/>
    </xf>
    <xf numFmtId="49" fontId="2" fillId="6" borderId="3" xfId="7" applyFont="1" applyFill="1" applyBorder="1" applyAlignment="1">
      <alignment horizontal="center" vertical="center" wrapText="1"/>
    </xf>
    <xf numFmtId="49" fontId="2" fillId="6" borderId="4" xfId="7" applyFont="1" applyFill="1" applyBorder="1" applyAlignment="1">
      <alignment horizontal="center" vertical="center" wrapText="1"/>
    </xf>
    <xf numFmtId="49" fontId="2" fillId="6" borderId="5" xfId="7" applyFont="1" applyFill="1" applyBorder="1" applyAlignment="1">
      <alignment horizontal="center" vertical="center" wrapText="1"/>
    </xf>
    <xf numFmtId="14" fontId="0" fillId="0" borderId="4" xfId="0" applyNumberFormat="1" applyFont="1" applyBorder="1" applyAlignment="1">
      <alignment horizontal="center" vertical="center" wrapText="1"/>
    </xf>
    <xf numFmtId="49" fontId="8" fillId="0" borderId="4" xfId="6" applyNumberFormat="1" applyFont="1" applyBorder="1" applyAlignment="1">
      <alignment horizontal="center" vertical="center" wrapText="1"/>
    </xf>
    <xf numFmtId="0" fontId="0"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cellXfs>
  <cellStyles count="8">
    <cellStyle name="Comma" xfId="1" builtinId="3"/>
    <cellStyle name="Millares 3" xfId="5" xr:uid="{5E9A8506-94A9-4FB1-AF4E-DF6E3678437B}"/>
    <cellStyle name="Normal" xfId="0" builtinId="0"/>
    <cellStyle name="Normal 2" xfId="2" xr:uid="{B181999B-0E7C-476F-A005-3DEF2F4A833F}"/>
    <cellStyle name="Normal 3" xfId="7" xr:uid="{8B7F8BC8-FC50-4372-8B23-9C9BA953090C}"/>
    <cellStyle name="Normal 4" xfId="6" xr:uid="{6AECBF8F-ADAA-4256-855E-37ACF00D8F5D}"/>
    <cellStyle name="Normal 4 2" xfId="4" xr:uid="{87A09829-A2DC-4A94-AFB8-1AD04B48D864}"/>
    <cellStyle name="Normal 5" xfId="3" xr:uid="{11A6F95F-480D-4C23-BC6F-EC9651FF7C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00AD9-5B68-4F13-82CB-CC61FE7AE2C0}">
  <dimension ref="A1:K815"/>
  <sheetViews>
    <sheetView tabSelected="1" workbookViewId="0">
      <selection activeCell="M69" sqref="M69"/>
    </sheetView>
  </sheetViews>
  <sheetFormatPr defaultColWidth="11.42578125" defaultRowHeight="15"/>
  <cols>
    <col min="1" max="1" width="11.42578125" style="7" bestFit="1" customWidth="1"/>
    <col min="2" max="2" width="15.7109375" style="7" bestFit="1" customWidth="1"/>
    <col min="3" max="3" width="10.7109375" style="7" bestFit="1" customWidth="1"/>
    <col min="4" max="4" width="13.5703125" style="7" bestFit="1" customWidth="1"/>
    <col min="5" max="5" width="16" style="7" bestFit="1" customWidth="1"/>
    <col min="6" max="6" width="25.5703125" style="7" bestFit="1" customWidth="1"/>
    <col min="7" max="7" width="10.28515625" style="33" customWidth="1"/>
    <col min="8" max="8" width="17" style="7" bestFit="1" customWidth="1"/>
    <col min="9" max="9" width="49.5703125" style="7" customWidth="1"/>
    <col min="10" max="16384" width="11.42578125" style="7"/>
  </cols>
  <sheetData>
    <row r="1" spans="1:9">
      <c r="A1" s="38" t="s">
        <v>0</v>
      </c>
      <c r="B1" s="38"/>
      <c r="C1" s="38"/>
      <c r="D1" s="38"/>
      <c r="E1" s="38"/>
      <c r="F1" s="38"/>
      <c r="G1" s="38"/>
      <c r="H1" s="38"/>
      <c r="I1" s="38"/>
    </row>
    <row r="2" spans="1:9">
      <c r="A2" s="38" t="s">
        <v>1</v>
      </c>
      <c r="B2" s="38"/>
      <c r="C2" s="38"/>
      <c r="D2" s="38"/>
      <c r="E2" s="38"/>
      <c r="F2" s="38"/>
      <c r="G2" s="38"/>
      <c r="H2" s="38"/>
      <c r="I2" s="38"/>
    </row>
    <row r="3" spans="1:9">
      <c r="A3" s="98"/>
      <c r="B3" s="98"/>
      <c r="C3" s="98"/>
      <c r="D3" s="98"/>
      <c r="E3" s="98"/>
      <c r="F3" s="98"/>
      <c r="G3" s="98"/>
      <c r="H3" s="98"/>
      <c r="I3" s="98"/>
    </row>
    <row r="4" spans="1:9">
      <c r="A4" s="70" t="s">
        <v>2</v>
      </c>
      <c r="B4" s="70"/>
      <c r="C4" s="70"/>
      <c r="D4" s="70"/>
      <c r="E4" s="70"/>
      <c r="F4" s="70"/>
      <c r="G4" s="70"/>
      <c r="H4" s="70"/>
      <c r="I4" s="70"/>
    </row>
    <row r="5" spans="1:9">
      <c r="A5" s="71" t="s">
        <v>3</v>
      </c>
      <c r="B5" s="71"/>
      <c r="C5" s="71"/>
      <c r="D5" s="71"/>
      <c r="E5" s="71"/>
      <c r="F5" s="71"/>
      <c r="G5" s="71"/>
      <c r="H5" s="71"/>
      <c r="I5" s="71"/>
    </row>
    <row r="6" spans="1:9">
      <c r="A6" s="72" t="s">
        <v>4</v>
      </c>
      <c r="B6" s="72" t="s">
        <v>5</v>
      </c>
      <c r="C6" s="72" t="s">
        <v>6</v>
      </c>
      <c r="D6" s="72" t="s">
        <v>7</v>
      </c>
      <c r="E6" s="72" t="s">
        <v>8</v>
      </c>
      <c r="F6" s="72" t="s">
        <v>9</v>
      </c>
      <c r="G6" s="73" t="s">
        <v>10</v>
      </c>
      <c r="H6" s="72" t="s">
        <v>11</v>
      </c>
      <c r="I6" s="72" t="s">
        <v>12</v>
      </c>
    </row>
    <row r="7" spans="1:9" ht="30">
      <c r="A7" s="14" t="s">
        <v>13</v>
      </c>
      <c r="B7" s="39" t="s">
        <v>14</v>
      </c>
      <c r="C7" s="39" t="s">
        <v>15</v>
      </c>
      <c r="D7" s="8" t="s">
        <v>16</v>
      </c>
      <c r="E7" s="13" t="s">
        <v>17</v>
      </c>
      <c r="F7" s="5" t="s">
        <v>18</v>
      </c>
      <c r="G7" s="9">
        <v>17.5</v>
      </c>
      <c r="H7" s="5">
        <v>5611</v>
      </c>
      <c r="I7" s="5" t="s">
        <v>19</v>
      </c>
    </row>
    <row r="8" spans="1:9" ht="30">
      <c r="A8" s="14" t="s">
        <v>20</v>
      </c>
      <c r="B8" s="39" t="s">
        <v>14</v>
      </c>
      <c r="C8" s="39" t="s">
        <v>15</v>
      </c>
      <c r="D8" s="5" t="s">
        <v>21</v>
      </c>
      <c r="E8" s="13" t="s">
        <v>22</v>
      </c>
      <c r="F8" s="5" t="s">
        <v>18</v>
      </c>
      <c r="G8" s="10">
        <v>17.5</v>
      </c>
      <c r="H8" s="11" t="s">
        <v>23</v>
      </c>
      <c r="I8" s="5" t="s">
        <v>19</v>
      </c>
    </row>
    <row r="9" spans="1:9" ht="45">
      <c r="A9" s="14" t="s">
        <v>24</v>
      </c>
      <c r="B9" s="39" t="s">
        <v>25</v>
      </c>
      <c r="C9" s="39" t="s">
        <v>25</v>
      </c>
      <c r="D9" s="5" t="s">
        <v>26</v>
      </c>
      <c r="E9" s="13" t="s">
        <v>27</v>
      </c>
      <c r="F9" s="5" t="s">
        <v>28</v>
      </c>
      <c r="G9" s="10">
        <v>13.5</v>
      </c>
      <c r="H9" s="11" t="s">
        <v>29</v>
      </c>
      <c r="I9" s="5" t="s">
        <v>30</v>
      </c>
    </row>
    <row r="10" spans="1:9" ht="30">
      <c r="A10" s="14" t="s">
        <v>31</v>
      </c>
      <c r="B10" s="39" t="s">
        <v>32</v>
      </c>
      <c r="C10" s="39" t="s">
        <v>33</v>
      </c>
      <c r="D10" s="5" t="s">
        <v>34</v>
      </c>
      <c r="E10" s="13" t="s">
        <v>35</v>
      </c>
      <c r="F10" s="5" t="s">
        <v>28</v>
      </c>
      <c r="G10" s="10">
        <v>30</v>
      </c>
      <c r="H10" s="11" t="s">
        <v>36</v>
      </c>
      <c r="I10" s="5" t="s">
        <v>37</v>
      </c>
    </row>
    <row r="11" spans="1:9" ht="30">
      <c r="A11" s="14" t="s">
        <v>38</v>
      </c>
      <c r="B11" s="39" t="s">
        <v>39</v>
      </c>
      <c r="C11" s="39" t="s">
        <v>39</v>
      </c>
      <c r="D11" s="5" t="s">
        <v>40</v>
      </c>
      <c r="E11" s="13" t="s">
        <v>41</v>
      </c>
      <c r="F11" s="5" t="s">
        <v>28</v>
      </c>
      <c r="G11" s="10">
        <v>7.5</v>
      </c>
      <c r="H11" s="11" t="s">
        <v>42</v>
      </c>
      <c r="I11" s="5" t="s">
        <v>43</v>
      </c>
    </row>
    <row r="12" spans="1:9" ht="30">
      <c r="A12" s="1" t="s">
        <v>44</v>
      </c>
      <c r="B12" s="39" t="s">
        <v>45</v>
      </c>
      <c r="C12" s="39" t="s">
        <v>45</v>
      </c>
      <c r="D12" s="5" t="s">
        <v>46</v>
      </c>
      <c r="E12" s="13" t="s">
        <v>47</v>
      </c>
      <c r="F12" s="1" t="s">
        <v>48</v>
      </c>
      <c r="G12" s="10">
        <v>6</v>
      </c>
      <c r="H12" s="11" t="s">
        <v>49</v>
      </c>
      <c r="I12" s="5" t="s">
        <v>50</v>
      </c>
    </row>
    <row r="13" spans="1:9" ht="30">
      <c r="A13" s="14" t="s">
        <v>44</v>
      </c>
      <c r="B13" s="39" t="s">
        <v>51</v>
      </c>
      <c r="C13" s="39" t="s">
        <v>51</v>
      </c>
      <c r="D13" s="5" t="s">
        <v>46</v>
      </c>
      <c r="E13" s="13" t="s">
        <v>47</v>
      </c>
      <c r="F13" s="5" t="s">
        <v>52</v>
      </c>
      <c r="G13" s="10">
        <v>6</v>
      </c>
      <c r="H13" s="11" t="s">
        <v>53</v>
      </c>
      <c r="I13" s="5" t="s">
        <v>54</v>
      </c>
    </row>
    <row r="14" spans="1:9" ht="30">
      <c r="A14" s="14" t="s">
        <v>44</v>
      </c>
      <c r="B14" s="39" t="s">
        <v>55</v>
      </c>
      <c r="C14" s="39" t="s">
        <v>55</v>
      </c>
      <c r="D14" s="5" t="s">
        <v>46</v>
      </c>
      <c r="E14" s="13" t="s">
        <v>56</v>
      </c>
      <c r="F14" s="5" t="s">
        <v>48</v>
      </c>
      <c r="G14" s="10">
        <v>6</v>
      </c>
      <c r="H14" s="11" t="s">
        <v>57</v>
      </c>
      <c r="I14" s="5" t="s">
        <v>58</v>
      </c>
    </row>
    <row r="15" spans="1:9" ht="30">
      <c r="A15" s="14" t="s">
        <v>59</v>
      </c>
      <c r="B15" s="39" t="s">
        <v>60</v>
      </c>
      <c r="C15" s="39" t="s">
        <v>61</v>
      </c>
      <c r="D15" s="5" t="s">
        <v>62</v>
      </c>
      <c r="E15" s="13" t="s">
        <v>22</v>
      </c>
      <c r="F15" s="5" t="s">
        <v>18</v>
      </c>
      <c r="G15" s="10">
        <v>17.5</v>
      </c>
      <c r="H15" s="11" t="s">
        <v>63</v>
      </c>
      <c r="I15" s="5" t="s">
        <v>64</v>
      </c>
    </row>
    <row r="16" spans="1:9" ht="60">
      <c r="A16" s="14" t="s">
        <v>65</v>
      </c>
      <c r="B16" s="39" t="s">
        <v>66</v>
      </c>
      <c r="C16" s="39" t="s">
        <v>67</v>
      </c>
      <c r="D16" s="5" t="s">
        <v>68</v>
      </c>
      <c r="E16" s="13" t="s">
        <v>69</v>
      </c>
      <c r="F16" s="5" t="s">
        <v>70</v>
      </c>
      <c r="G16" s="9">
        <v>112</v>
      </c>
      <c r="H16" s="11" t="s">
        <v>71</v>
      </c>
      <c r="I16" s="5" t="s">
        <v>72</v>
      </c>
    </row>
    <row r="17" spans="1:9" ht="30">
      <c r="A17" s="14" t="s">
        <v>73</v>
      </c>
      <c r="B17" s="39" t="s">
        <v>74</v>
      </c>
      <c r="C17" s="39" t="s">
        <v>74</v>
      </c>
      <c r="D17" s="13" t="s">
        <v>75</v>
      </c>
      <c r="E17" s="1" t="s">
        <v>76</v>
      </c>
      <c r="F17" s="5" t="s">
        <v>77</v>
      </c>
      <c r="G17" s="9">
        <v>6</v>
      </c>
      <c r="H17" s="11" t="s">
        <v>78</v>
      </c>
      <c r="I17" s="5" t="s">
        <v>79</v>
      </c>
    </row>
    <row r="18" spans="1:9" ht="30">
      <c r="A18" s="14" t="s">
        <v>80</v>
      </c>
      <c r="B18" s="39" t="s">
        <v>81</v>
      </c>
      <c r="C18" s="39" t="s">
        <v>81</v>
      </c>
      <c r="D18" s="5" t="s">
        <v>82</v>
      </c>
      <c r="E18" s="13" t="s">
        <v>83</v>
      </c>
      <c r="F18" s="5" t="s">
        <v>77</v>
      </c>
      <c r="G18" s="10">
        <v>23</v>
      </c>
      <c r="H18" s="11" t="s">
        <v>84</v>
      </c>
      <c r="I18" s="5" t="s">
        <v>85</v>
      </c>
    </row>
    <row r="19" spans="1:9" ht="30">
      <c r="A19" s="14" t="s">
        <v>80</v>
      </c>
      <c r="B19" s="39" t="s">
        <v>45</v>
      </c>
      <c r="C19" s="39" t="s">
        <v>45</v>
      </c>
      <c r="D19" s="5" t="s">
        <v>82</v>
      </c>
      <c r="E19" s="13" t="s">
        <v>83</v>
      </c>
      <c r="F19" s="5" t="s">
        <v>52</v>
      </c>
      <c r="G19" s="10">
        <v>6</v>
      </c>
      <c r="H19" s="11" t="s">
        <v>86</v>
      </c>
      <c r="I19" s="5" t="s">
        <v>87</v>
      </c>
    </row>
    <row r="20" spans="1:9" ht="30">
      <c r="A20" s="14" t="s">
        <v>80</v>
      </c>
      <c r="B20" s="39" t="s">
        <v>51</v>
      </c>
      <c r="C20" s="39" t="s">
        <v>51</v>
      </c>
      <c r="D20" s="5" t="s">
        <v>82</v>
      </c>
      <c r="E20" s="13" t="s">
        <v>83</v>
      </c>
      <c r="F20" s="5" t="s">
        <v>48</v>
      </c>
      <c r="G20" s="10">
        <v>6</v>
      </c>
      <c r="H20" s="11" t="s">
        <v>88</v>
      </c>
      <c r="I20" s="5" t="s">
        <v>89</v>
      </c>
    </row>
    <row r="21" spans="1:9" ht="30">
      <c r="A21" s="14" t="s">
        <v>80</v>
      </c>
      <c r="B21" s="39" t="s">
        <v>55</v>
      </c>
      <c r="C21" s="39" t="s">
        <v>55</v>
      </c>
      <c r="D21" s="5" t="s">
        <v>82</v>
      </c>
      <c r="E21" s="13" t="s">
        <v>83</v>
      </c>
      <c r="F21" s="5" t="s">
        <v>48</v>
      </c>
      <c r="G21" s="10">
        <v>6</v>
      </c>
      <c r="H21" s="11" t="s">
        <v>90</v>
      </c>
      <c r="I21" s="5" t="s">
        <v>91</v>
      </c>
    </row>
    <row r="22" spans="1:9" ht="30">
      <c r="A22" s="14" t="s">
        <v>92</v>
      </c>
      <c r="B22" s="39" t="s">
        <v>60</v>
      </c>
      <c r="C22" s="39" t="s">
        <v>61</v>
      </c>
      <c r="D22" s="1" t="s">
        <v>93</v>
      </c>
      <c r="E22" s="13" t="s">
        <v>94</v>
      </c>
      <c r="F22" s="5" t="s">
        <v>18</v>
      </c>
      <c r="G22" s="10">
        <v>17.5</v>
      </c>
      <c r="H22" s="11" t="s">
        <v>95</v>
      </c>
      <c r="I22" s="5" t="s">
        <v>96</v>
      </c>
    </row>
    <row r="23" spans="1:9" ht="30">
      <c r="A23" s="14" t="s">
        <v>92</v>
      </c>
      <c r="B23" s="39" t="s">
        <v>97</v>
      </c>
      <c r="C23" s="39" t="s">
        <v>98</v>
      </c>
      <c r="D23" s="1" t="s">
        <v>93</v>
      </c>
      <c r="E23" s="13" t="s">
        <v>94</v>
      </c>
      <c r="F23" s="5" t="s">
        <v>18</v>
      </c>
      <c r="G23" s="10">
        <v>17.5</v>
      </c>
      <c r="H23" s="11" t="s">
        <v>99</v>
      </c>
      <c r="I23" s="5" t="s">
        <v>100</v>
      </c>
    </row>
    <row r="24" spans="1:9" ht="30">
      <c r="A24" s="1" t="s">
        <v>101</v>
      </c>
      <c r="B24" s="12">
        <v>45404</v>
      </c>
      <c r="C24" s="12">
        <v>45407</v>
      </c>
      <c r="D24" s="1" t="s">
        <v>102</v>
      </c>
      <c r="E24" s="13" t="s">
        <v>103</v>
      </c>
      <c r="F24" s="1" t="s">
        <v>104</v>
      </c>
      <c r="G24" s="10">
        <v>40</v>
      </c>
      <c r="H24" s="11" t="s">
        <v>105</v>
      </c>
      <c r="I24" s="5" t="s">
        <v>106</v>
      </c>
    </row>
    <row r="25" spans="1:9" ht="30">
      <c r="A25" s="14" t="s">
        <v>73</v>
      </c>
      <c r="B25" s="39" t="s">
        <v>107</v>
      </c>
      <c r="C25" s="39" t="s">
        <v>107</v>
      </c>
      <c r="D25" s="1" t="s">
        <v>75</v>
      </c>
      <c r="E25" s="13" t="s">
        <v>76</v>
      </c>
      <c r="F25" s="5" t="s">
        <v>108</v>
      </c>
      <c r="G25" s="10">
        <v>6</v>
      </c>
      <c r="H25" s="11" t="s">
        <v>109</v>
      </c>
      <c r="I25" s="5" t="s">
        <v>110</v>
      </c>
    </row>
    <row r="26" spans="1:9" ht="30">
      <c r="A26" s="14" t="s">
        <v>73</v>
      </c>
      <c r="B26" s="39" t="s">
        <v>111</v>
      </c>
      <c r="C26" s="39" t="s">
        <v>111</v>
      </c>
      <c r="D26" s="1" t="s">
        <v>75</v>
      </c>
      <c r="E26" s="1" t="s">
        <v>76</v>
      </c>
      <c r="F26" s="5" t="s">
        <v>112</v>
      </c>
      <c r="G26" s="10">
        <v>16</v>
      </c>
      <c r="H26" s="11" t="s">
        <v>113</v>
      </c>
      <c r="I26" s="5" t="s">
        <v>114</v>
      </c>
    </row>
    <row r="27" spans="1:9" ht="30">
      <c r="A27" s="14" t="s">
        <v>24</v>
      </c>
      <c r="B27" s="39" t="s">
        <v>115</v>
      </c>
      <c r="C27" s="39" t="s">
        <v>115</v>
      </c>
      <c r="D27" s="1" t="s">
        <v>26</v>
      </c>
      <c r="E27" s="13" t="s">
        <v>27</v>
      </c>
      <c r="F27" s="5" t="s">
        <v>112</v>
      </c>
      <c r="G27" s="10">
        <v>11</v>
      </c>
      <c r="H27" s="11" t="s">
        <v>116</v>
      </c>
      <c r="I27" s="5" t="s">
        <v>117</v>
      </c>
    </row>
    <row r="28" spans="1:9" ht="30">
      <c r="A28" s="14" t="s">
        <v>118</v>
      </c>
      <c r="B28" s="39" t="s">
        <v>97</v>
      </c>
      <c r="C28" s="39" t="s">
        <v>98</v>
      </c>
      <c r="D28" s="5" t="s">
        <v>119</v>
      </c>
      <c r="E28" s="13" t="s">
        <v>120</v>
      </c>
      <c r="F28" s="5" t="s">
        <v>18</v>
      </c>
      <c r="G28" s="10">
        <v>17.5</v>
      </c>
      <c r="H28" s="11" t="s">
        <v>121</v>
      </c>
      <c r="I28" s="5" t="s">
        <v>122</v>
      </c>
    </row>
    <row r="29" spans="1:9" ht="30">
      <c r="A29" s="14" t="s">
        <v>123</v>
      </c>
      <c r="B29" s="39" t="s">
        <v>33</v>
      </c>
      <c r="C29" s="39" t="s">
        <v>33</v>
      </c>
      <c r="D29" s="5" t="s">
        <v>124</v>
      </c>
      <c r="E29" s="13" t="s">
        <v>125</v>
      </c>
      <c r="F29" s="5" t="s">
        <v>112</v>
      </c>
      <c r="G29" s="10">
        <v>7.5</v>
      </c>
      <c r="H29" s="11" t="s">
        <v>126</v>
      </c>
      <c r="I29" s="5" t="s">
        <v>127</v>
      </c>
    </row>
    <row r="30" spans="1:9">
      <c r="A30" s="14" t="s">
        <v>128</v>
      </c>
      <c r="B30" s="39" t="s">
        <v>74</v>
      </c>
      <c r="C30" s="39" t="s">
        <v>74</v>
      </c>
      <c r="D30" s="5" t="s">
        <v>129</v>
      </c>
      <c r="E30" s="13" t="s">
        <v>130</v>
      </c>
      <c r="F30" s="5" t="s">
        <v>48</v>
      </c>
      <c r="G30" s="10">
        <v>6</v>
      </c>
      <c r="H30" s="11" t="s">
        <v>131</v>
      </c>
      <c r="I30" s="5" t="s">
        <v>132</v>
      </c>
    </row>
    <row r="31" spans="1:9" ht="30">
      <c r="A31" s="14" t="s">
        <v>44</v>
      </c>
      <c r="B31" s="39" t="s">
        <v>33</v>
      </c>
      <c r="C31" s="39" t="s">
        <v>33</v>
      </c>
      <c r="D31" s="5" t="s">
        <v>46</v>
      </c>
      <c r="E31" s="13" t="s">
        <v>56</v>
      </c>
      <c r="F31" s="5" t="s">
        <v>112</v>
      </c>
      <c r="G31" s="10">
        <v>7.5</v>
      </c>
      <c r="H31" s="11" t="s">
        <v>133</v>
      </c>
      <c r="I31" s="5" t="s">
        <v>134</v>
      </c>
    </row>
    <row r="32" spans="1:9" ht="30">
      <c r="A32" s="14" t="s">
        <v>44</v>
      </c>
      <c r="B32" s="39" t="s">
        <v>61</v>
      </c>
      <c r="C32" s="39" t="s">
        <v>61</v>
      </c>
      <c r="D32" s="5" t="s">
        <v>46</v>
      </c>
      <c r="E32" s="13" t="s">
        <v>56</v>
      </c>
      <c r="F32" s="5" t="s">
        <v>112</v>
      </c>
      <c r="G32" s="10">
        <v>11</v>
      </c>
      <c r="H32" s="11" t="s">
        <v>135</v>
      </c>
      <c r="I32" s="5" t="s">
        <v>136</v>
      </c>
    </row>
    <row r="33" spans="1:9" ht="30">
      <c r="A33" s="14" t="s">
        <v>137</v>
      </c>
      <c r="B33" s="39" t="s">
        <v>138</v>
      </c>
      <c r="C33" s="39" t="s">
        <v>139</v>
      </c>
      <c r="D33" s="1" t="s">
        <v>140</v>
      </c>
      <c r="E33" s="13" t="s">
        <v>141</v>
      </c>
      <c r="F33" s="5" t="s">
        <v>18</v>
      </c>
      <c r="G33" s="10">
        <v>17.5</v>
      </c>
      <c r="H33" s="11" t="s">
        <v>142</v>
      </c>
      <c r="I33" s="5" t="s">
        <v>143</v>
      </c>
    </row>
    <row r="34" spans="1:9" ht="30">
      <c r="A34" s="14" t="s">
        <v>13</v>
      </c>
      <c r="B34" s="39" t="s">
        <v>144</v>
      </c>
      <c r="C34" s="39" t="s">
        <v>145</v>
      </c>
      <c r="D34" s="8" t="s">
        <v>16</v>
      </c>
      <c r="E34" s="13" t="s">
        <v>17</v>
      </c>
      <c r="F34" s="5" t="s">
        <v>18</v>
      </c>
      <c r="G34" s="10">
        <v>17.5</v>
      </c>
      <c r="H34" s="11" t="s">
        <v>146</v>
      </c>
      <c r="I34" s="5" t="s">
        <v>147</v>
      </c>
    </row>
    <row r="35" spans="1:9" ht="30">
      <c r="A35" s="14" t="s">
        <v>20</v>
      </c>
      <c r="B35" s="39" t="s">
        <v>144</v>
      </c>
      <c r="C35" s="39" t="s">
        <v>145</v>
      </c>
      <c r="D35" s="13" t="s">
        <v>21</v>
      </c>
      <c r="E35" s="13" t="s">
        <v>22</v>
      </c>
      <c r="F35" s="5" t="s">
        <v>18</v>
      </c>
      <c r="G35" s="10">
        <v>17.5</v>
      </c>
      <c r="H35" s="11" t="s">
        <v>148</v>
      </c>
      <c r="I35" s="5" t="s">
        <v>147</v>
      </c>
    </row>
    <row r="36" spans="1:9" ht="30">
      <c r="A36" s="14" t="s">
        <v>24</v>
      </c>
      <c r="B36" s="39" t="s">
        <v>149</v>
      </c>
      <c r="C36" s="39" t="s">
        <v>149</v>
      </c>
      <c r="D36" s="13" t="s">
        <v>26</v>
      </c>
      <c r="E36" s="13" t="s">
        <v>27</v>
      </c>
      <c r="F36" s="5" t="s">
        <v>48</v>
      </c>
      <c r="G36" s="10">
        <v>13</v>
      </c>
      <c r="H36" s="11" t="s">
        <v>150</v>
      </c>
      <c r="I36" s="5" t="s">
        <v>151</v>
      </c>
    </row>
    <row r="37" spans="1:9" ht="30">
      <c r="A37" s="14" t="s">
        <v>152</v>
      </c>
      <c r="B37" s="39" t="s">
        <v>61</v>
      </c>
      <c r="C37" s="39" t="s">
        <v>61</v>
      </c>
      <c r="D37" s="13" t="s">
        <v>26</v>
      </c>
      <c r="E37" s="13" t="s">
        <v>153</v>
      </c>
      <c r="F37" s="5" t="s">
        <v>48</v>
      </c>
      <c r="G37" s="10">
        <v>13</v>
      </c>
      <c r="H37" s="11" t="s">
        <v>154</v>
      </c>
      <c r="I37" s="5" t="s">
        <v>155</v>
      </c>
    </row>
    <row r="38" spans="1:9" ht="30">
      <c r="A38" s="14" t="s">
        <v>156</v>
      </c>
      <c r="B38" s="39" t="s">
        <v>61</v>
      </c>
      <c r="C38" s="39" t="s">
        <v>61</v>
      </c>
      <c r="D38" s="13" t="s">
        <v>157</v>
      </c>
      <c r="E38" s="13" t="s">
        <v>158</v>
      </c>
      <c r="F38" s="5" t="s">
        <v>48</v>
      </c>
      <c r="G38" s="10">
        <v>13</v>
      </c>
      <c r="H38" s="11" t="s">
        <v>159</v>
      </c>
      <c r="I38" s="5" t="s">
        <v>155</v>
      </c>
    </row>
    <row r="39" spans="1:9" ht="30">
      <c r="A39" s="14" t="s">
        <v>160</v>
      </c>
      <c r="B39" s="39" t="s">
        <v>61</v>
      </c>
      <c r="C39" s="39" t="s">
        <v>61</v>
      </c>
      <c r="D39" s="13" t="s">
        <v>161</v>
      </c>
      <c r="E39" s="13" t="s">
        <v>162</v>
      </c>
      <c r="F39" s="5" t="s">
        <v>48</v>
      </c>
      <c r="G39" s="10">
        <v>13</v>
      </c>
      <c r="H39" s="11" t="s">
        <v>163</v>
      </c>
      <c r="I39" s="5" t="s">
        <v>155</v>
      </c>
    </row>
    <row r="40" spans="1:9" ht="30">
      <c r="A40" s="1" t="s">
        <v>44</v>
      </c>
      <c r="B40" s="39" t="s">
        <v>138</v>
      </c>
      <c r="C40" s="39" t="s">
        <v>138</v>
      </c>
      <c r="D40" s="5" t="s">
        <v>46</v>
      </c>
      <c r="E40" s="13" t="s">
        <v>56</v>
      </c>
      <c r="F40" s="5" t="s">
        <v>164</v>
      </c>
      <c r="G40" s="10">
        <v>13.5</v>
      </c>
      <c r="H40" s="11" t="s">
        <v>165</v>
      </c>
      <c r="I40" s="5" t="s">
        <v>166</v>
      </c>
    </row>
    <row r="41" spans="1:9" ht="45">
      <c r="A41" s="1" t="s">
        <v>44</v>
      </c>
      <c r="B41" s="39" t="s">
        <v>167</v>
      </c>
      <c r="C41" s="39" t="s">
        <v>167</v>
      </c>
      <c r="D41" s="5" t="s">
        <v>46</v>
      </c>
      <c r="E41" s="13" t="s">
        <v>56</v>
      </c>
      <c r="F41" s="5" t="s">
        <v>164</v>
      </c>
      <c r="G41" s="10">
        <v>13.5</v>
      </c>
      <c r="H41" s="11" t="s">
        <v>168</v>
      </c>
      <c r="I41" s="5" t="s">
        <v>169</v>
      </c>
    </row>
    <row r="42" spans="1:9">
      <c r="A42" s="24"/>
      <c r="B42" s="24"/>
      <c r="C42" s="24"/>
      <c r="D42" s="24" t="s">
        <v>170</v>
      </c>
      <c r="E42" s="24"/>
      <c r="F42" s="24"/>
      <c r="G42" s="40">
        <f>SUM(G7:G41)</f>
        <v>569.5</v>
      </c>
      <c r="H42" s="24"/>
      <c r="I42" s="24"/>
    </row>
    <row r="43" spans="1:9">
      <c r="A43" s="96"/>
      <c r="B43" s="80"/>
      <c r="C43" s="80"/>
      <c r="D43" s="80"/>
      <c r="E43" s="80"/>
      <c r="F43" s="80"/>
      <c r="G43" s="83"/>
      <c r="H43" s="80"/>
      <c r="I43" s="97"/>
    </row>
    <row r="44" spans="1:9" ht="19.5" customHeight="1">
      <c r="A44" s="65" t="s">
        <v>171</v>
      </c>
      <c r="B44" s="66"/>
      <c r="C44" s="66"/>
      <c r="D44" s="66"/>
      <c r="E44" s="66"/>
      <c r="F44" s="66"/>
      <c r="G44" s="66"/>
      <c r="H44" s="66"/>
      <c r="I44" s="67"/>
    </row>
    <row r="45" spans="1:9">
      <c r="A45" s="68" t="s">
        <v>4</v>
      </c>
      <c r="B45" s="68" t="s">
        <v>5</v>
      </c>
      <c r="C45" s="68" t="s">
        <v>6</v>
      </c>
      <c r="D45" s="68" t="s">
        <v>7</v>
      </c>
      <c r="E45" s="68" t="s">
        <v>8</v>
      </c>
      <c r="F45" s="68" t="s">
        <v>9</v>
      </c>
      <c r="G45" s="69" t="s">
        <v>10</v>
      </c>
      <c r="H45" s="68" t="s">
        <v>11</v>
      </c>
      <c r="I45" s="68" t="s">
        <v>12</v>
      </c>
    </row>
    <row r="46" spans="1:9" ht="30">
      <c r="A46" s="14" t="s">
        <v>65</v>
      </c>
      <c r="B46" s="41">
        <v>45400</v>
      </c>
      <c r="C46" s="41">
        <v>45402</v>
      </c>
      <c r="D46" s="42" t="s">
        <v>172</v>
      </c>
      <c r="E46" s="14" t="s">
        <v>173</v>
      </c>
      <c r="F46" s="14" t="s">
        <v>174</v>
      </c>
      <c r="G46" s="43">
        <v>212</v>
      </c>
      <c r="H46" s="14" t="s">
        <v>175</v>
      </c>
      <c r="I46" s="14" t="s">
        <v>176</v>
      </c>
    </row>
    <row r="47" spans="1:9">
      <c r="A47" s="41" t="s">
        <v>177</v>
      </c>
      <c r="B47" s="41">
        <v>45419</v>
      </c>
      <c r="C47" s="41">
        <v>45421</v>
      </c>
      <c r="D47" s="42" t="s">
        <v>178</v>
      </c>
      <c r="E47" s="14" t="s">
        <v>179</v>
      </c>
      <c r="F47" s="14" t="s">
        <v>180</v>
      </c>
      <c r="G47" s="43">
        <v>207</v>
      </c>
      <c r="H47" s="14" t="s">
        <v>181</v>
      </c>
      <c r="I47" s="14" t="s">
        <v>182</v>
      </c>
    </row>
    <row r="48" spans="1:9" ht="45">
      <c r="A48" s="14" t="s">
        <v>183</v>
      </c>
      <c r="B48" s="41">
        <v>45419</v>
      </c>
      <c r="C48" s="41">
        <v>45421</v>
      </c>
      <c r="D48" s="42" t="s">
        <v>184</v>
      </c>
      <c r="E48" s="14" t="s">
        <v>185</v>
      </c>
      <c r="F48" s="14" t="s">
        <v>180</v>
      </c>
      <c r="G48" s="43">
        <v>207</v>
      </c>
      <c r="H48" s="14" t="s">
        <v>186</v>
      </c>
      <c r="I48" s="14" t="s">
        <v>187</v>
      </c>
    </row>
    <row r="49" spans="1:11" ht="30">
      <c r="A49" s="14" t="s">
        <v>188</v>
      </c>
      <c r="B49" s="41">
        <v>45420</v>
      </c>
      <c r="C49" s="41">
        <v>45422</v>
      </c>
      <c r="D49" s="42" t="s">
        <v>189</v>
      </c>
      <c r="E49" s="14" t="s">
        <v>190</v>
      </c>
      <c r="F49" s="14" t="s">
        <v>174</v>
      </c>
      <c r="G49" s="43">
        <v>216</v>
      </c>
      <c r="H49" s="14" t="s">
        <v>191</v>
      </c>
      <c r="I49" s="14" t="s">
        <v>192</v>
      </c>
    </row>
    <row r="50" spans="1:11" ht="45">
      <c r="A50" s="41" t="s">
        <v>193</v>
      </c>
      <c r="B50" s="41">
        <v>45424</v>
      </c>
      <c r="C50" s="41">
        <v>45429</v>
      </c>
      <c r="D50" s="42" t="s">
        <v>194</v>
      </c>
      <c r="E50" s="14" t="s">
        <v>195</v>
      </c>
      <c r="F50" s="14" t="s">
        <v>196</v>
      </c>
      <c r="G50" s="43">
        <v>523</v>
      </c>
      <c r="H50" s="14" t="s">
        <v>197</v>
      </c>
      <c r="I50" s="14" t="s">
        <v>198</v>
      </c>
    </row>
    <row r="51" spans="1:11" ht="45">
      <c r="A51" s="14" t="s">
        <v>199</v>
      </c>
      <c r="B51" s="44">
        <v>45424</v>
      </c>
      <c r="C51" s="44">
        <v>45429</v>
      </c>
      <c r="D51" s="1" t="s">
        <v>200</v>
      </c>
      <c r="E51" s="14" t="s">
        <v>201</v>
      </c>
      <c r="F51" s="15" t="s">
        <v>196</v>
      </c>
      <c r="G51" s="2">
        <v>523</v>
      </c>
      <c r="H51" s="2" t="s">
        <v>202</v>
      </c>
      <c r="I51" s="14" t="s">
        <v>198</v>
      </c>
    </row>
    <row r="52" spans="1:11" ht="60">
      <c r="A52" s="14" t="s">
        <v>123</v>
      </c>
      <c r="B52" s="44">
        <v>45421</v>
      </c>
      <c r="C52" s="44">
        <v>45422</v>
      </c>
      <c r="D52" s="1" t="s">
        <v>203</v>
      </c>
      <c r="E52" s="14" t="s">
        <v>204</v>
      </c>
      <c r="F52" s="15" t="s">
        <v>205</v>
      </c>
      <c r="G52" s="2">
        <v>123</v>
      </c>
      <c r="H52" s="2" t="s">
        <v>206</v>
      </c>
      <c r="I52" s="14" t="s">
        <v>207</v>
      </c>
    </row>
    <row r="53" spans="1:11" ht="75">
      <c r="A53" s="14" t="s">
        <v>208</v>
      </c>
      <c r="B53" s="44">
        <v>45421</v>
      </c>
      <c r="C53" s="44">
        <v>45422</v>
      </c>
      <c r="D53" s="1" t="s">
        <v>209</v>
      </c>
      <c r="E53" s="14" t="s">
        <v>210</v>
      </c>
      <c r="F53" s="15" t="s">
        <v>205</v>
      </c>
      <c r="G53" s="2">
        <v>123</v>
      </c>
      <c r="H53" s="2" t="s">
        <v>211</v>
      </c>
      <c r="I53" s="14" t="s">
        <v>212</v>
      </c>
    </row>
    <row r="54" spans="1:11" ht="75">
      <c r="A54" s="14" t="s">
        <v>213</v>
      </c>
      <c r="B54" s="44">
        <v>45421</v>
      </c>
      <c r="C54" s="44">
        <v>45422</v>
      </c>
      <c r="D54" s="1" t="s">
        <v>214</v>
      </c>
      <c r="E54" s="14" t="s">
        <v>215</v>
      </c>
      <c r="F54" s="15" t="s">
        <v>205</v>
      </c>
      <c r="G54" s="2">
        <v>123</v>
      </c>
      <c r="H54" s="2" t="s">
        <v>216</v>
      </c>
      <c r="I54" s="14" t="s">
        <v>212</v>
      </c>
    </row>
    <row r="55" spans="1:11" ht="75">
      <c r="A55" s="14" t="s">
        <v>217</v>
      </c>
      <c r="B55" s="44">
        <v>45421</v>
      </c>
      <c r="C55" s="44">
        <v>45422</v>
      </c>
      <c r="D55" s="1" t="s">
        <v>218</v>
      </c>
      <c r="E55" s="14" t="s">
        <v>219</v>
      </c>
      <c r="F55" s="15" t="s">
        <v>205</v>
      </c>
      <c r="G55" s="2">
        <v>123</v>
      </c>
      <c r="H55" s="2" t="s">
        <v>220</v>
      </c>
      <c r="I55" s="14" t="s">
        <v>212</v>
      </c>
    </row>
    <row r="56" spans="1:11">
      <c r="A56" s="14" t="s">
        <v>221</v>
      </c>
      <c r="B56" s="44">
        <v>45439</v>
      </c>
      <c r="C56" s="44">
        <v>45443</v>
      </c>
      <c r="D56" s="1" t="s">
        <v>222</v>
      </c>
      <c r="E56" s="14" t="s">
        <v>223</v>
      </c>
      <c r="F56" s="15" t="s">
        <v>224</v>
      </c>
      <c r="G56" s="2">
        <v>410</v>
      </c>
      <c r="H56" s="2" t="s">
        <v>225</v>
      </c>
      <c r="I56" s="14" t="s">
        <v>226</v>
      </c>
    </row>
    <row r="57" spans="1:11">
      <c r="A57" s="14" t="s">
        <v>227</v>
      </c>
      <c r="B57" s="44">
        <v>45439</v>
      </c>
      <c r="C57" s="44">
        <v>45443</v>
      </c>
      <c r="D57" s="1" t="s">
        <v>228</v>
      </c>
      <c r="E57" s="14" t="s">
        <v>229</v>
      </c>
      <c r="F57" s="15" t="s">
        <v>224</v>
      </c>
      <c r="G57" s="2">
        <v>410</v>
      </c>
      <c r="H57" s="2" t="s">
        <v>230</v>
      </c>
      <c r="I57" s="14" t="s">
        <v>226</v>
      </c>
    </row>
    <row r="58" spans="1:11" ht="30">
      <c r="A58" s="14" t="s">
        <v>231</v>
      </c>
      <c r="B58" s="44">
        <v>45441</v>
      </c>
      <c r="C58" s="44">
        <v>45443</v>
      </c>
      <c r="D58" s="1" t="s">
        <v>232</v>
      </c>
      <c r="E58" s="14" t="s">
        <v>233</v>
      </c>
      <c r="F58" s="15" t="s">
        <v>196</v>
      </c>
      <c r="G58" s="2">
        <v>216</v>
      </c>
      <c r="H58" s="2" t="s">
        <v>234</v>
      </c>
      <c r="I58" s="14" t="s">
        <v>235</v>
      </c>
    </row>
    <row r="59" spans="1:11" ht="30">
      <c r="A59" s="14" t="s">
        <v>193</v>
      </c>
      <c r="B59" s="44">
        <v>45441</v>
      </c>
      <c r="C59" s="44">
        <v>45443</v>
      </c>
      <c r="D59" s="1" t="s">
        <v>194</v>
      </c>
      <c r="E59" s="14" t="s">
        <v>195</v>
      </c>
      <c r="F59" s="15" t="s">
        <v>196</v>
      </c>
      <c r="G59" s="2">
        <v>223</v>
      </c>
      <c r="H59" s="2" t="s">
        <v>236</v>
      </c>
      <c r="I59" s="14" t="s">
        <v>235</v>
      </c>
    </row>
    <row r="60" spans="1:11">
      <c r="A60" s="14"/>
      <c r="B60" s="24"/>
      <c r="C60" s="45"/>
      <c r="D60" s="45" t="s">
        <v>237</v>
      </c>
      <c r="E60" s="45"/>
      <c r="F60" s="45"/>
      <c r="G60" s="46">
        <f>SUM(G46:G59)</f>
        <v>3639</v>
      </c>
      <c r="H60" s="47"/>
      <c r="I60" s="47"/>
    </row>
    <row r="61" spans="1:11">
      <c r="A61" s="65" t="s">
        <v>238</v>
      </c>
      <c r="B61" s="66"/>
      <c r="C61" s="66"/>
      <c r="D61" s="66"/>
      <c r="E61" s="66"/>
      <c r="F61" s="66"/>
      <c r="G61" s="66"/>
      <c r="H61" s="66"/>
      <c r="I61" s="67"/>
    </row>
    <row r="62" spans="1:11">
      <c r="A62" s="74" t="s">
        <v>4</v>
      </c>
      <c r="B62" s="74" t="s">
        <v>5</v>
      </c>
      <c r="C62" s="74" t="s">
        <v>6</v>
      </c>
      <c r="D62" s="74" t="s">
        <v>7</v>
      </c>
      <c r="E62" s="74" t="s">
        <v>8</v>
      </c>
      <c r="F62" s="74" t="s">
        <v>9</v>
      </c>
      <c r="G62" s="75" t="s">
        <v>10</v>
      </c>
      <c r="H62" s="74" t="s">
        <v>11</v>
      </c>
      <c r="I62" s="74" t="s">
        <v>12</v>
      </c>
    </row>
    <row r="63" spans="1:11">
      <c r="A63" s="14"/>
      <c r="B63" s="44"/>
      <c r="C63" s="44"/>
      <c r="D63" s="1"/>
      <c r="E63" s="14"/>
      <c r="F63" s="15"/>
      <c r="G63" s="2"/>
      <c r="H63" s="2"/>
      <c r="I63" s="16" t="s">
        <v>239</v>
      </c>
      <c r="K63" s="17"/>
    </row>
    <row r="64" spans="1:11">
      <c r="A64" s="14"/>
      <c r="B64" s="24"/>
      <c r="C64" s="24"/>
      <c r="D64" s="24" t="s">
        <v>237</v>
      </c>
      <c r="E64" s="24"/>
      <c r="F64" s="24"/>
      <c r="G64" s="40">
        <f>SUM(G61:G63)</f>
        <v>0</v>
      </c>
      <c r="H64" s="14"/>
      <c r="I64" s="14"/>
      <c r="K64" s="18"/>
    </row>
    <row r="65" spans="1:11">
      <c r="A65" s="42"/>
      <c r="B65" s="80"/>
      <c r="C65" s="80"/>
      <c r="D65" s="80"/>
      <c r="E65" s="80"/>
      <c r="F65" s="80"/>
      <c r="G65" s="83"/>
      <c r="H65" s="81"/>
      <c r="I65" s="84"/>
      <c r="K65" s="18"/>
    </row>
    <row r="66" spans="1:11">
      <c r="A66" s="65" t="s">
        <v>240</v>
      </c>
      <c r="B66" s="66"/>
      <c r="C66" s="66"/>
      <c r="D66" s="66"/>
      <c r="E66" s="66"/>
      <c r="F66" s="66"/>
      <c r="G66" s="66"/>
      <c r="H66" s="66"/>
      <c r="I66" s="67"/>
      <c r="K66" s="19"/>
    </row>
    <row r="67" spans="1:11">
      <c r="A67" s="68" t="s">
        <v>4</v>
      </c>
      <c r="B67" s="68" t="s">
        <v>5</v>
      </c>
      <c r="C67" s="68" t="s">
        <v>6</v>
      </c>
      <c r="D67" s="68" t="s">
        <v>7</v>
      </c>
      <c r="E67" s="68" t="s">
        <v>8</v>
      </c>
      <c r="F67" s="68" t="s">
        <v>9</v>
      </c>
      <c r="G67" s="69" t="s">
        <v>10</v>
      </c>
      <c r="H67" s="68" t="s">
        <v>11</v>
      </c>
      <c r="I67" s="68" t="s">
        <v>12</v>
      </c>
    </row>
    <row r="68" spans="1:11" ht="30">
      <c r="A68" s="14" t="s">
        <v>241</v>
      </c>
      <c r="B68" s="39" t="s">
        <v>145</v>
      </c>
      <c r="C68" s="39" t="s">
        <v>138</v>
      </c>
      <c r="D68" s="13" t="s">
        <v>242</v>
      </c>
      <c r="E68" s="13" t="s">
        <v>243</v>
      </c>
      <c r="F68" s="5" t="s">
        <v>244</v>
      </c>
      <c r="G68" s="48">
        <v>22</v>
      </c>
      <c r="H68" s="48" t="s">
        <v>245</v>
      </c>
      <c r="I68" s="5" t="s">
        <v>246</v>
      </c>
    </row>
    <row r="69" spans="1:11" ht="45">
      <c r="A69" s="14" t="s">
        <v>247</v>
      </c>
      <c r="B69" s="39" t="s">
        <v>248</v>
      </c>
      <c r="C69" s="39" t="s">
        <v>248</v>
      </c>
      <c r="D69" s="13" t="s">
        <v>249</v>
      </c>
      <c r="E69" s="13" t="s">
        <v>250</v>
      </c>
      <c r="F69" s="5" t="s">
        <v>251</v>
      </c>
      <c r="G69" s="48">
        <v>16</v>
      </c>
      <c r="H69" s="48" t="s">
        <v>245</v>
      </c>
      <c r="I69" s="5" t="s">
        <v>252</v>
      </c>
    </row>
    <row r="70" spans="1:11" ht="45">
      <c r="A70" s="14" t="s">
        <v>253</v>
      </c>
      <c r="B70" s="39" t="s">
        <v>248</v>
      </c>
      <c r="C70" s="39" t="s">
        <v>248</v>
      </c>
      <c r="D70" s="13" t="s">
        <v>254</v>
      </c>
      <c r="E70" s="13" t="s">
        <v>255</v>
      </c>
      <c r="F70" s="5" t="s">
        <v>256</v>
      </c>
      <c r="G70" s="48">
        <v>16</v>
      </c>
      <c r="H70" s="48" t="s">
        <v>245</v>
      </c>
      <c r="I70" s="5" t="s">
        <v>252</v>
      </c>
    </row>
    <row r="71" spans="1:11" ht="30">
      <c r="A71" s="14" t="s">
        <v>257</v>
      </c>
      <c r="B71" s="39" t="s">
        <v>258</v>
      </c>
      <c r="C71" s="39" t="s">
        <v>259</v>
      </c>
      <c r="D71" s="13" t="s">
        <v>260</v>
      </c>
      <c r="E71" s="13" t="s">
        <v>261</v>
      </c>
      <c r="F71" s="5" t="s">
        <v>262</v>
      </c>
      <c r="G71" s="48">
        <v>32</v>
      </c>
      <c r="H71" s="48" t="s">
        <v>263</v>
      </c>
      <c r="I71" s="5" t="s">
        <v>264</v>
      </c>
    </row>
    <row r="72" spans="1:11">
      <c r="A72" s="14" t="s">
        <v>265</v>
      </c>
      <c r="B72" s="39" t="s">
        <v>266</v>
      </c>
      <c r="C72" s="39" t="s">
        <v>267</v>
      </c>
      <c r="D72" s="13" t="s">
        <v>242</v>
      </c>
      <c r="E72" s="13" t="s">
        <v>268</v>
      </c>
      <c r="F72" s="5" t="s">
        <v>262</v>
      </c>
      <c r="G72" s="48">
        <v>16</v>
      </c>
      <c r="H72" s="48" t="s">
        <v>263</v>
      </c>
      <c r="I72" s="5" t="s">
        <v>269</v>
      </c>
    </row>
    <row r="73" spans="1:11" ht="30">
      <c r="A73" s="14" t="s">
        <v>265</v>
      </c>
      <c r="B73" s="39" t="s">
        <v>270</v>
      </c>
      <c r="C73" s="39" t="s">
        <v>271</v>
      </c>
      <c r="D73" s="13" t="s">
        <v>242</v>
      </c>
      <c r="E73" s="13" t="s">
        <v>268</v>
      </c>
      <c r="F73" s="5" t="s">
        <v>262</v>
      </c>
      <c r="G73" s="48">
        <v>22</v>
      </c>
      <c r="H73" s="48" t="s">
        <v>263</v>
      </c>
      <c r="I73" s="5" t="s">
        <v>272</v>
      </c>
    </row>
    <row r="74" spans="1:11">
      <c r="A74" s="14"/>
      <c r="B74" s="24"/>
      <c r="C74" s="24"/>
      <c r="D74" s="24" t="s">
        <v>237</v>
      </c>
      <c r="E74" s="24"/>
      <c r="F74" s="24"/>
      <c r="G74" s="40">
        <f>SUM(G68:G73)</f>
        <v>124</v>
      </c>
      <c r="H74" s="14"/>
      <c r="I74" s="14"/>
    </row>
    <row r="75" spans="1:11">
      <c r="A75" s="42"/>
      <c r="B75" s="80"/>
      <c r="C75" s="80"/>
      <c r="D75" s="80"/>
      <c r="E75" s="80"/>
      <c r="F75" s="80"/>
      <c r="G75" s="83"/>
      <c r="H75" s="81"/>
      <c r="I75" s="84"/>
    </row>
    <row r="76" spans="1:11">
      <c r="A76" s="65" t="s">
        <v>273</v>
      </c>
      <c r="B76" s="66"/>
      <c r="C76" s="66"/>
      <c r="D76" s="66"/>
      <c r="E76" s="66"/>
      <c r="F76" s="66"/>
      <c r="G76" s="66"/>
      <c r="H76" s="66"/>
      <c r="I76" s="67"/>
    </row>
    <row r="77" spans="1:11">
      <c r="A77" s="74" t="s">
        <v>4</v>
      </c>
      <c r="B77" s="74" t="s">
        <v>5</v>
      </c>
      <c r="C77" s="68" t="s">
        <v>6</v>
      </c>
      <c r="D77" s="68" t="s">
        <v>7</v>
      </c>
      <c r="E77" s="68" t="s">
        <v>8</v>
      </c>
      <c r="F77" s="68" t="s">
        <v>9</v>
      </c>
      <c r="G77" s="69" t="s">
        <v>10</v>
      </c>
      <c r="H77" s="68" t="s">
        <v>11</v>
      </c>
      <c r="I77" s="68" t="s">
        <v>12</v>
      </c>
    </row>
    <row r="78" spans="1:11" ht="30">
      <c r="A78" s="49"/>
      <c r="B78" s="39"/>
      <c r="C78" s="39"/>
      <c r="D78" s="13"/>
      <c r="E78" s="13"/>
      <c r="F78" s="5"/>
      <c r="G78" s="48"/>
      <c r="H78" s="50"/>
      <c r="I78" s="16" t="s">
        <v>274</v>
      </c>
    </row>
    <row r="79" spans="1:11">
      <c r="A79" s="14"/>
      <c r="B79" s="24"/>
      <c r="C79" s="45"/>
      <c r="D79" s="45" t="s">
        <v>237</v>
      </c>
      <c r="E79" s="45"/>
      <c r="F79" s="45"/>
      <c r="G79" s="46">
        <f>SUM(G78:G78)</f>
        <v>0</v>
      </c>
      <c r="H79" s="47"/>
      <c r="I79" s="47"/>
    </row>
    <row r="80" spans="1:11">
      <c r="A80" s="14"/>
      <c r="B80" s="24"/>
      <c r="C80" s="24"/>
      <c r="D80" s="24"/>
      <c r="E80" s="24"/>
      <c r="F80" s="24"/>
      <c r="G80" s="40"/>
      <c r="H80" s="14"/>
      <c r="I80" s="14"/>
    </row>
    <row r="81" spans="1:9">
      <c r="A81" s="65" t="s">
        <v>275</v>
      </c>
      <c r="B81" s="66"/>
      <c r="C81" s="66"/>
      <c r="D81" s="66"/>
      <c r="E81" s="66"/>
      <c r="F81" s="66"/>
      <c r="G81" s="66"/>
      <c r="H81" s="66"/>
      <c r="I81" s="67"/>
    </row>
    <row r="82" spans="1:9">
      <c r="A82" s="74" t="s">
        <v>4</v>
      </c>
      <c r="B82" s="74" t="s">
        <v>5</v>
      </c>
      <c r="C82" s="74" t="s">
        <v>6</v>
      </c>
      <c r="D82" s="68" t="s">
        <v>7</v>
      </c>
      <c r="E82" s="68" t="s">
        <v>8</v>
      </c>
      <c r="F82" s="68" t="s">
        <v>9</v>
      </c>
      <c r="G82" s="69" t="s">
        <v>10</v>
      </c>
      <c r="H82" s="68" t="s">
        <v>11</v>
      </c>
      <c r="I82" s="68" t="s">
        <v>12</v>
      </c>
    </row>
    <row r="83" spans="1:9" ht="30">
      <c r="A83" s="14"/>
      <c r="B83" s="3"/>
      <c r="C83" s="4"/>
      <c r="D83" s="5"/>
      <c r="E83" s="5"/>
      <c r="F83" s="5"/>
      <c r="G83" s="6"/>
      <c r="H83" s="2"/>
      <c r="I83" s="16" t="s">
        <v>274</v>
      </c>
    </row>
    <row r="84" spans="1:9">
      <c r="A84" s="14"/>
      <c r="B84" s="24"/>
      <c r="C84" s="24"/>
      <c r="D84" s="45" t="s">
        <v>237</v>
      </c>
      <c r="E84" s="45"/>
      <c r="F84" s="45"/>
      <c r="G84" s="46">
        <f>SUM(G83:G83)</f>
        <v>0</v>
      </c>
      <c r="H84" s="47"/>
      <c r="I84" s="20"/>
    </row>
    <row r="85" spans="1:9">
      <c r="A85" s="42"/>
      <c r="B85" s="80"/>
      <c r="C85" s="80"/>
      <c r="D85" s="86"/>
      <c r="E85" s="86"/>
      <c r="F85" s="86"/>
      <c r="G85" s="87"/>
      <c r="H85" s="94"/>
      <c r="I85" s="95"/>
    </row>
    <row r="86" spans="1:9" ht="19.5" customHeight="1">
      <c r="A86" s="65" t="s">
        <v>276</v>
      </c>
      <c r="B86" s="66"/>
      <c r="C86" s="66"/>
      <c r="D86" s="66"/>
      <c r="E86" s="66"/>
      <c r="F86" s="66"/>
      <c r="G86" s="66"/>
      <c r="H86" s="66"/>
      <c r="I86" s="67"/>
    </row>
    <row r="87" spans="1:9">
      <c r="A87" s="74" t="s">
        <v>277</v>
      </c>
      <c r="B87" s="74" t="s">
        <v>5</v>
      </c>
      <c r="C87" s="74" t="s">
        <v>6</v>
      </c>
      <c r="D87" s="74" t="s">
        <v>7</v>
      </c>
      <c r="E87" s="74" t="s">
        <v>8</v>
      </c>
      <c r="F87" s="74" t="s">
        <v>9</v>
      </c>
      <c r="G87" s="75" t="s">
        <v>10</v>
      </c>
      <c r="H87" s="74" t="s">
        <v>11</v>
      </c>
      <c r="I87" s="74" t="s">
        <v>12</v>
      </c>
    </row>
    <row r="88" spans="1:9" ht="105">
      <c r="A88" s="14" t="s">
        <v>278</v>
      </c>
      <c r="B88" s="41">
        <v>45421</v>
      </c>
      <c r="C88" s="41">
        <v>45421</v>
      </c>
      <c r="D88" s="42" t="s">
        <v>279</v>
      </c>
      <c r="E88" s="42" t="s">
        <v>280</v>
      </c>
      <c r="F88" s="14" t="s">
        <v>112</v>
      </c>
      <c r="G88" s="51">
        <v>16</v>
      </c>
      <c r="H88" s="21" t="s">
        <v>281</v>
      </c>
      <c r="I88" s="21" t="s">
        <v>282</v>
      </c>
    </row>
    <row r="89" spans="1:9" ht="105">
      <c r="A89" s="14" t="s">
        <v>283</v>
      </c>
      <c r="B89" s="3" t="s">
        <v>284</v>
      </c>
      <c r="C89" s="3" t="s">
        <v>284</v>
      </c>
      <c r="D89" s="5" t="s">
        <v>285</v>
      </c>
      <c r="E89" s="5" t="s">
        <v>17</v>
      </c>
      <c r="F89" s="5" t="s">
        <v>112</v>
      </c>
      <c r="G89" s="2">
        <v>16</v>
      </c>
      <c r="H89" s="3" t="s">
        <v>286</v>
      </c>
      <c r="I89" s="21" t="s">
        <v>282</v>
      </c>
    </row>
    <row r="90" spans="1:9" ht="105">
      <c r="A90" s="14" t="s">
        <v>287</v>
      </c>
      <c r="B90" s="3" t="s">
        <v>284</v>
      </c>
      <c r="C90" s="3" t="s">
        <v>284</v>
      </c>
      <c r="D90" s="5" t="s">
        <v>288</v>
      </c>
      <c r="E90" s="5" t="s">
        <v>289</v>
      </c>
      <c r="F90" s="5" t="s">
        <v>112</v>
      </c>
      <c r="G90" s="2">
        <v>16</v>
      </c>
      <c r="H90" s="3" t="s">
        <v>290</v>
      </c>
      <c r="I90" s="21" t="s">
        <v>282</v>
      </c>
    </row>
    <row r="91" spans="1:9" ht="120">
      <c r="A91" s="14" t="s">
        <v>291</v>
      </c>
      <c r="B91" s="3" t="s">
        <v>292</v>
      </c>
      <c r="C91" s="3" t="s">
        <v>292</v>
      </c>
      <c r="D91" s="5" t="s">
        <v>293</v>
      </c>
      <c r="E91" s="5" t="s">
        <v>294</v>
      </c>
      <c r="F91" s="5" t="s">
        <v>112</v>
      </c>
      <c r="G91" s="2">
        <v>16</v>
      </c>
      <c r="H91" s="3" t="s">
        <v>295</v>
      </c>
      <c r="I91" s="14" t="s">
        <v>296</v>
      </c>
    </row>
    <row r="92" spans="1:9" ht="120">
      <c r="A92" s="14" t="s">
        <v>297</v>
      </c>
      <c r="B92" s="3" t="s">
        <v>292</v>
      </c>
      <c r="C92" s="3" t="s">
        <v>292</v>
      </c>
      <c r="D92" s="5" t="s">
        <v>298</v>
      </c>
      <c r="E92" s="5" t="s">
        <v>299</v>
      </c>
      <c r="F92" s="5" t="s">
        <v>112</v>
      </c>
      <c r="G92" s="2">
        <v>16</v>
      </c>
      <c r="H92" s="3" t="s">
        <v>300</v>
      </c>
      <c r="I92" s="14" t="s">
        <v>296</v>
      </c>
    </row>
    <row r="93" spans="1:9">
      <c r="A93" s="14"/>
      <c r="B93" s="22"/>
      <c r="C93" s="24"/>
      <c r="D93" s="24" t="s">
        <v>237</v>
      </c>
      <c r="E93" s="24"/>
      <c r="F93" s="24"/>
      <c r="G93" s="40">
        <f>SUM(G88:G92)</f>
        <v>80</v>
      </c>
      <c r="H93" s="14"/>
      <c r="I93" s="14"/>
    </row>
    <row r="94" spans="1:9">
      <c r="A94" s="42"/>
      <c r="B94" s="93"/>
      <c r="C94" s="80"/>
      <c r="D94" s="80"/>
      <c r="E94" s="80"/>
      <c r="F94" s="80"/>
      <c r="G94" s="83"/>
      <c r="H94" s="81"/>
      <c r="I94" s="84"/>
    </row>
    <row r="95" spans="1:9">
      <c r="A95" s="65" t="s">
        <v>301</v>
      </c>
      <c r="B95" s="66"/>
      <c r="C95" s="66"/>
      <c r="D95" s="66"/>
      <c r="E95" s="66"/>
      <c r="F95" s="66"/>
      <c r="G95" s="66"/>
      <c r="H95" s="66"/>
      <c r="I95" s="67"/>
    </row>
    <row r="96" spans="1:9">
      <c r="A96" s="74" t="s">
        <v>4</v>
      </c>
      <c r="B96" s="74" t="s">
        <v>5</v>
      </c>
      <c r="C96" s="74" t="s">
        <v>6</v>
      </c>
      <c r="D96" s="74" t="s">
        <v>7</v>
      </c>
      <c r="E96" s="74" t="s">
        <v>8</v>
      </c>
      <c r="F96" s="74" t="s">
        <v>9</v>
      </c>
      <c r="G96" s="75" t="s">
        <v>10</v>
      </c>
      <c r="H96" s="74" t="s">
        <v>11</v>
      </c>
      <c r="I96" s="74" t="s">
        <v>12</v>
      </c>
    </row>
    <row r="97" spans="1:9">
      <c r="A97" s="25"/>
      <c r="B97" s="25"/>
      <c r="C97" s="25"/>
      <c r="D97" s="25"/>
      <c r="E97" s="25"/>
      <c r="F97" s="25"/>
      <c r="G97" s="52"/>
      <c r="H97" s="14"/>
      <c r="I97" s="16" t="s">
        <v>274</v>
      </c>
    </row>
    <row r="98" spans="1:9">
      <c r="A98" s="14"/>
      <c r="B98" s="24"/>
      <c r="C98" s="24"/>
      <c r="D98" s="24" t="s">
        <v>237</v>
      </c>
      <c r="E98" s="24"/>
      <c r="F98" s="24"/>
      <c r="G98" s="40">
        <f>SUM(G97:G97)</f>
        <v>0</v>
      </c>
      <c r="H98" s="14"/>
      <c r="I98" s="14"/>
    </row>
    <row r="99" spans="1:9">
      <c r="A99" s="42"/>
      <c r="B99" s="80"/>
      <c r="C99" s="80"/>
      <c r="D99" s="80"/>
      <c r="E99" s="80"/>
      <c r="F99" s="80"/>
      <c r="G99" s="83"/>
      <c r="H99" s="81"/>
      <c r="I99" s="84"/>
    </row>
    <row r="100" spans="1:9" ht="18" customHeight="1">
      <c r="A100" s="65" t="s">
        <v>302</v>
      </c>
      <c r="B100" s="66"/>
      <c r="C100" s="66"/>
      <c r="D100" s="66"/>
      <c r="E100" s="66"/>
      <c r="F100" s="66"/>
      <c r="G100" s="66"/>
      <c r="H100" s="66"/>
      <c r="I100" s="67"/>
    </row>
    <row r="101" spans="1:9">
      <c r="A101" s="74" t="s">
        <v>4</v>
      </c>
      <c r="B101" s="74" t="s">
        <v>5</v>
      </c>
      <c r="C101" s="74" t="s">
        <v>6</v>
      </c>
      <c r="D101" s="74" t="s">
        <v>7</v>
      </c>
      <c r="E101" s="74" t="s">
        <v>8</v>
      </c>
      <c r="F101" s="74" t="s">
        <v>9</v>
      </c>
      <c r="G101" s="75" t="s">
        <v>10</v>
      </c>
      <c r="H101" s="74" t="s">
        <v>11</v>
      </c>
      <c r="I101" s="74" t="s">
        <v>12</v>
      </c>
    </row>
    <row r="102" spans="1:9" ht="45">
      <c r="A102" s="16" t="s">
        <v>303</v>
      </c>
      <c r="B102" s="53">
        <v>45407</v>
      </c>
      <c r="C102" s="54">
        <v>45407</v>
      </c>
      <c r="D102" s="55" t="s">
        <v>304</v>
      </c>
      <c r="E102" s="13" t="s">
        <v>305</v>
      </c>
      <c r="F102" s="14" t="s">
        <v>112</v>
      </c>
      <c r="G102" s="48">
        <v>16</v>
      </c>
      <c r="H102" s="23" t="s">
        <v>306</v>
      </c>
      <c r="I102" s="16" t="s">
        <v>307</v>
      </c>
    </row>
    <row r="103" spans="1:9" ht="45">
      <c r="A103" s="16" t="s">
        <v>308</v>
      </c>
      <c r="B103" s="53">
        <v>45407</v>
      </c>
      <c r="C103" s="54">
        <v>45407</v>
      </c>
      <c r="D103" s="55" t="s">
        <v>309</v>
      </c>
      <c r="E103" s="13" t="s">
        <v>310</v>
      </c>
      <c r="F103" s="14" t="s">
        <v>112</v>
      </c>
      <c r="G103" s="48">
        <v>16</v>
      </c>
      <c r="H103" s="23" t="s">
        <v>306</v>
      </c>
      <c r="I103" s="16" t="s">
        <v>307</v>
      </c>
    </row>
    <row r="104" spans="1:9" ht="30">
      <c r="A104" s="28" t="s">
        <v>311</v>
      </c>
      <c r="B104" s="53">
        <v>45406</v>
      </c>
      <c r="C104" s="54">
        <v>45406</v>
      </c>
      <c r="D104" s="55" t="s">
        <v>312</v>
      </c>
      <c r="E104" s="13" t="s">
        <v>313</v>
      </c>
      <c r="F104" s="14" t="s">
        <v>70</v>
      </c>
      <c r="G104" s="48">
        <v>16</v>
      </c>
      <c r="H104" s="23" t="s">
        <v>314</v>
      </c>
      <c r="I104" s="16" t="s">
        <v>315</v>
      </c>
    </row>
    <row r="105" spans="1:9" ht="45">
      <c r="A105" s="20" t="s">
        <v>303</v>
      </c>
      <c r="B105" s="53">
        <v>45414</v>
      </c>
      <c r="C105" s="54">
        <v>45414</v>
      </c>
      <c r="D105" s="55" t="s">
        <v>304</v>
      </c>
      <c r="E105" s="13" t="s">
        <v>305</v>
      </c>
      <c r="F105" s="14" t="s">
        <v>112</v>
      </c>
      <c r="G105" s="48">
        <v>16</v>
      </c>
      <c r="H105" s="23" t="s">
        <v>316</v>
      </c>
      <c r="I105" s="16" t="s">
        <v>317</v>
      </c>
    </row>
    <row r="106" spans="1:9" ht="45">
      <c r="A106" s="16" t="s">
        <v>318</v>
      </c>
      <c r="B106" s="56">
        <v>45414</v>
      </c>
      <c r="C106" s="56">
        <v>45414</v>
      </c>
      <c r="D106" s="55" t="s">
        <v>319</v>
      </c>
      <c r="E106" s="8" t="s">
        <v>320</v>
      </c>
      <c r="F106" s="14" t="s">
        <v>112</v>
      </c>
      <c r="G106" s="48">
        <v>16</v>
      </c>
      <c r="H106" s="23" t="s">
        <v>321</v>
      </c>
      <c r="I106" s="16" t="s">
        <v>322</v>
      </c>
    </row>
    <row r="107" spans="1:9">
      <c r="A107" s="14"/>
      <c r="B107" s="14"/>
      <c r="C107" s="14"/>
      <c r="D107" s="24" t="s">
        <v>237</v>
      </c>
      <c r="E107" s="41"/>
      <c r="F107" s="41"/>
      <c r="G107" s="40">
        <f>SUM(G102:G106)</f>
        <v>80</v>
      </c>
      <c r="H107" s="14"/>
      <c r="I107" s="14"/>
    </row>
    <row r="108" spans="1:9">
      <c r="A108" s="42"/>
      <c r="B108" s="81"/>
      <c r="C108" s="81"/>
      <c r="D108" s="80"/>
      <c r="E108" s="92"/>
      <c r="F108" s="92"/>
      <c r="G108" s="83"/>
      <c r="H108" s="81"/>
      <c r="I108" s="84"/>
    </row>
    <row r="109" spans="1:9" ht="19.5" customHeight="1">
      <c r="A109" s="65" t="s">
        <v>323</v>
      </c>
      <c r="B109" s="66"/>
      <c r="C109" s="66"/>
      <c r="D109" s="66"/>
      <c r="E109" s="66"/>
      <c r="F109" s="66"/>
      <c r="G109" s="66"/>
      <c r="H109" s="66"/>
      <c r="I109" s="67"/>
    </row>
    <row r="110" spans="1:9">
      <c r="A110" s="68" t="s">
        <v>4</v>
      </c>
      <c r="B110" s="68" t="s">
        <v>5</v>
      </c>
      <c r="C110" s="68" t="s">
        <v>6</v>
      </c>
      <c r="D110" s="68" t="s">
        <v>7</v>
      </c>
      <c r="E110" s="68" t="s">
        <v>8</v>
      </c>
      <c r="F110" s="68" t="s">
        <v>9</v>
      </c>
      <c r="G110" s="69" t="s">
        <v>10</v>
      </c>
      <c r="H110" s="68" t="s">
        <v>11</v>
      </c>
      <c r="I110" s="68" t="s">
        <v>12</v>
      </c>
    </row>
    <row r="111" spans="1:9" ht="90">
      <c r="A111" s="25" t="s">
        <v>324</v>
      </c>
      <c r="B111" s="57">
        <v>45356</v>
      </c>
      <c r="C111" s="57">
        <v>45356</v>
      </c>
      <c r="D111" s="25" t="s">
        <v>325</v>
      </c>
      <c r="E111" s="25" t="s">
        <v>326</v>
      </c>
      <c r="F111" s="25" t="s">
        <v>112</v>
      </c>
      <c r="G111" s="43">
        <v>16</v>
      </c>
      <c r="H111" s="25" t="s">
        <v>327</v>
      </c>
      <c r="I111" s="26" t="s">
        <v>328</v>
      </c>
    </row>
    <row r="112" spans="1:9" ht="90">
      <c r="A112" s="25" t="s">
        <v>329</v>
      </c>
      <c r="B112" s="57">
        <v>45356</v>
      </c>
      <c r="C112" s="57">
        <v>45356</v>
      </c>
      <c r="D112" s="25" t="s">
        <v>330</v>
      </c>
      <c r="E112" s="25" t="s">
        <v>17</v>
      </c>
      <c r="F112" s="25" t="s">
        <v>112</v>
      </c>
      <c r="G112" s="43">
        <v>16</v>
      </c>
      <c r="H112" s="25" t="s">
        <v>331</v>
      </c>
      <c r="I112" s="26" t="s">
        <v>332</v>
      </c>
    </row>
    <row r="113" spans="1:9" ht="105">
      <c r="A113" s="25" t="s">
        <v>329</v>
      </c>
      <c r="B113" s="57">
        <v>45421</v>
      </c>
      <c r="C113" s="57">
        <v>45421</v>
      </c>
      <c r="D113" s="25" t="s">
        <v>330</v>
      </c>
      <c r="E113" s="25" t="s">
        <v>17</v>
      </c>
      <c r="F113" s="25" t="s">
        <v>112</v>
      </c>
      <c r="G113" s="43">
        <v>16</v>
      </c>
      <c r="H113" s="25" t="s">
        <v>333</v>
      </c>
      <c r="I113" s="26" t="s">
        <v>334</v>
      </c>
    </row>
    <row r="114" spans="1:9" ht="75">
      <c r="A114" s="25" t="s">
        <v>335</v>
      </c>
      <c r="B114" s="57" t="s">
        <v>258</v>
      </c>
      <c r="C114" s="25" t="s">
        <v>258</v>
      </c>
      <c r="D114" s="25" t="s">
        <v>336</v>
      </c>
      <c r="E114" s="25" t="s">
        <v>337</v>
      </c>
      <c r="F114" s="25" t="s">
        <v>112</v>
      </c>
      <c r="G114" s="43">
        <v>16</v>
      </c>
      <c r="H114" s="25" t="s">
        <v>338</v>
      </c>
      <c r="I114" s="26" t="s">
        <v>339</v>
      </c>
    </row>
    <row r="115" spans="1:9" ht="90">
      <c r="A115" s="25" t="s">
        <v>335</v>
      </c>
      <c r="B115" s="57" t="s">
        <v>258</v>
      </c>
      <c r="C115" s="25" t="s">
        <v>258</v>
      </c>
      <c r="D115" s="25" t="s">
        <v>336</v>
      </c>
      <c r="E115" s="25" t="s">
        <v>337</v>
      </c>
      <c r="F115" s="25" t="s">
        <v>112</v>
      </c>
      <c r="G115" s="43">
        <v>16</v>
      </c>
      <c r="H115" s="25" t="s">
        <v>340</v>
      </c>
      <c r="I115" s="27" t="s">
        <v>341</v>
      </c>
    </row>
    <row r="116" spans="1:9" ht="45">
      <c r="A116" s="25" t="s">
        <v>342</v>
      </c>
      <c r="B116" s="57" t="s">
        <v>258</v>
      </c>
      <c r="C116" s="25" t="s">
        <v>258</v>
      </c>
      <c r="D116" s="25" t="s">
        <v>343</v>
      </c>
      <c r="E116" s="25" t="s">
        <v>344</v>
      </c>
      <c r="F116" s="25" t="s">
        <v>112</v>
      </c>
      <c r="G116" s="43">
        <v>16</v>
      </c>
      <c r="H116" s="25" t="s">
        <v>345</v>
      </c>
      <c r="I116" s="27" t="s">
        <v>346</v>
      </c>
    </row>
    <row r="117" spans="1:9" ht="75">
      <c r="A117" s="25" t="s">
        <v>188</v>
      </c>
      <c r="B117" s="57" t="s">
        <v>258</v>
      </c>
      <c r="C117" s="25" t="s">
        <v>259</v>
      </c>
      <c r="D117" s="25" t="s">
        <v>119</v>
      </c>
      <c r="E117" s="25" t="s">
        <v>347</v>
      </c>
      <c r="F117" s="25" t="s">
        <v>112</v>
      </c>
      <c r="G117" s="43">
        <v>110</v>
      </c>
      <c r="H117" s="25" t="s">
        <v>348</v>
      </c>
      <c r="I117" s="26" t="s">
        <v>349</v>
      </c>
    </row>
    <row r="118" spans="1:9" ht="90">
      <c r="A118" s="39" t="s">
        <v>350</v>
      </c>
      <c r="B118" s="56" t="s">
        <v>144</v>
      </c>
      <c r="C118" s="39" t="s">
        <v>144</v>
      </c>
      <c r="D118" s="8" t="s">
        <v>351</v>
      </c>
      <c r="E118" s="8" t="s">
        <v>94</v>
      </c>
      <c r="F118" s="25" t="s">
        <v>112</v>
      </c>
      <c r="G118" s="43">
        <v>12</v>
      </c>
      <c r="H118" s="9" t="s">
        <v>352</v>
      </c>
      <c r="I118" s="26" t="s">
        <v>353</v>
      </c>
    </row>
    <row r="119" spans="1:9" ht="75">
      <c r="A119" s="39" t="s">
        <v>354</v>
      </c>
      <c r="B119" s="56" t="s">
        <v>144</v>
      </c>
      <c r="C119" s="39" t="s">
        <v>144</v>
      </c>
      <c r="D119" s="8" t="s">
        <v>355</v>
      </c>
      <c r="E119" s="8" t="s">
        <v>356</v>
      </c>
      <c r="F119" s="25" t="s">
        <v>112</v>
      </c>
      <c r="G119" s="43">
        <v>12</v>
      </c>
      <c r="H119" s="9" t="s">
        <v>357</v>
      </c>
      <c r="I119" s="26" t="s">
        <v>358</v>
      </c>
    </row>
    <row r="120" spans="1:9" ht="75">
      <c r="A120" s="39" t="s">
        <v>350</v>
      </c>
      <c r="B120" s="56" t="s">
        <v>292</v>
      </c>
      <c r="C120" s="39" t="s">
        <v>292</v>
      </c>
      <c r="D120" s="8" t="s">
        <v>351</v>
      </c>
      <c r="E120" s="8" t="s">
        <v>94</v>
      </c>
      <c r="F120" s="25" t="s">
        <v>112</v>
      </c>
      <c r="G120" s="43">
        <v>16</v>
      </c>
      <c r="H120" s="9" t="s">
        <v>359</v>
      </c>
      <c r="I120" s="26" t="s">
        <v>360</v>
      </c>
    </row>
    <row r="121" spans="1:9" ht="105">
      <c r="A121" s="39" t="s">
        <v>335</v>
      </c>
      <c r="B121" s="56" t="s">
        <v>167</v>
      </c>
      <c r="C121" s="39" t="s">
        <v>167</v>
      </c>
      <c r="D121" s="8" t="s">
        <v>336</v>
      </c>
      <c r="E121" s="8" t="s">
        <v>337</v>
      </c>
      <c r="F121" s="25" t="s">
        <v>112</v>
      </c>
      <c r="G121" s="43">
        <v>16</v>
      </c>
      <c r="H121" s="9" t="s">
        <v>361</v>
      </c>
      <c r="I121" s="26" t="s">
        <v>362</v>
      </c>
    </row>
    <row r="122" spans="1:9">
      <c r="A122" s="14"/>
      <c r="B122" s="24"/>
      <c r="C122" s="14"/>
      <c r="D122" s="24" t="s">
        <v>237</v>
      </c>
      <c r="E122" s="58"/>
      <c r="F122" s="58"/>
      <c r="G122" s="40">
        <f>SUM(G111:G121)</f>
        <v>262</v>
      </c>
      <c r="H122" s="14"/>
      <c r="I122" s="14"/>
    </row>
    <row r="123" spans="1:9">
      <c r="A123" s="42"/>
      <c r="B123" s="80"/>
      <c r="C123" s="81"/>
      <c r="D123" s="80"/>
      <c r="E123" s="82"/>
      <c r="F123" s="82"/>
      <c r="G123" s="83"/>
      <c r="H123" s="81"/>
      <c r="I123" s="84"/>
    </row>
    <row r="124" spans="1:9">
      <c r="A124" s="65" t="s">
        <v>363</v>
      </c>
      <c r="B124" s="66"/>
      <c r="C124" s="66"/>
      <c r="D124" s="66"/>
      <c r="E124" s="66"/>
      <c r="F124" s="66"/>
      <c r="G124" s="66"/>
      <c r="H124" s="66"/>
      <c r="I124" s="67"/>
    </row>
    <row r="125" spans="1:9">
      <c r="A125" s="74" t="s">
        <v>4</v>
      </c>
      <c r="B125" s="74" t="s">
        <v>5</v>
      </c>
      <c r="C125" s="74" t="s">
        <v>6</v>
      </c>
      <c r="D125" s="74" t="s">
        <v>7</v>
      </c>
      <c r="E125" s="74" t="s">
        <v>8</v>
      </c>
      <c r="F125" s="74" t="s">
        <v>9</v>
      </c>
      <c r="G125" s="75" t="s">
        <v>10</v>
      </c>
      <c r="H125" s="74" t="s">
        <v>11</v>
      </c>
      <c r="I125" s="74" t="s">
        <v>12</v>
      </c>
    </row>
    <row r="126" spans="1:9" ht="45">
      <c r="A126" s="59" t="s">
        <v>364</v>
      </c>
      <c r="B126" s="28">
        <v>45356</v>
      </c>
      <c r="C126" s="28">
        <v>45356</v>
      </c>
      <c r="D126" s="16" t="s">
        <v>365</v>
      </c>
      <c r="E126" s="25" t="s">
        <v>366</v>
      </c>
      <c r="F126" s="25" t="s">
        <v>112</v>
      </c>
      <c r="G126" s="10">
        <v>6</v>
      </c>
      <c r="H126" s="60" t="s">
        <v>367</v>
      </c>
      <c r="I126" s="14" t="s">
        <v>368</v>
      </c>
    </row>
    <row r="127" spans="1:9" ht="60">
      <c r="A127" s="59" t="s">
        <v>364</v>
      </c>
      <c r="B127" s="28">
        <v>45421</v>
      </c>
      <c r="C127" s="28">
        <v>45421</v>
      </c>
      <c r="D127" s="16" t="s">
        <v>365</v>
      </c>
      <c r="E127" s="25" t="s">
        <v>366</v>
      </c>
      <c r="F127" s="25" t="s">
        <v>112</v>
      </c>
      <c r="G127" s="10">
        <v>10</v>
      </c>
      <c r="H127" s="60" t="s">
        <v>369</v>
      </c>
      <c r="I127" s="14" t="s">
        <v>370</v>
      </c>
    </row>
    <row r="128" spans="1:9" ht="45">
      <c r="A128" s="59" t="s">
        <v>371</v>
      </c>
      <c r="B128" s="28" t="s">
        <v>372</v>
      </c>
      <c r="C128" s="28" t="s">
        <v>372</v>
      </c>
      <c r="D128" s="16" t="s">
        <v>373</v>
      </c>
      <c r="E128" s="25" t="s">
        <v>17</v>
      </c>
      <c r="F128" s="25" t="s">
        <v>112</v>
      </c>
      <c r="G128" s="10">
        <v>6</v>
      </c>
      <c r="H128" s="60" t="s">
        <v>374</v>
      </c>
      <c r="I128" s="14" t="s">
        <v>375</v>
      </c>
    </row>
    <row r="129" spans="1:9" ht="45">
      <c r="A129" s="59" t="s">
        <v>376</v>
      </c>
      <c r="B129" s="28" t="s">
        <v>377</v>
      </c>
      <c r="C129" s="28" t="s">
        <v>377</v>
      </c>
      <c r="D129" s="16" t="s">
        <v>378</v>
      </c>
      <c r="E129" s="25" t="s">
        <v>379</v>
      </c>
      <c r="F129" s="25" t="s">
        <v>112</v>
      </c>
      <c r="G129" s="10">
        <v>6</v>
      </c>
      <c r="H129" s="60" t="s">
        <v>380</v>
      </c>
      <c r="I129" s="14" t="s">
        <v>381</v>
      </c>
    </row>
    <row r="130" spans="1:9" ht="90">
      <c r="A130" s="59" t="s">
        <v>382</v>
      </c>
      <c r="B130" s="28" t="s">
        <v>292</v>
      </c>
      <c r="C130" s="28" t="s">
        <v>292</v>
      </c>
      <c r="D130" s="16" t="s">
        <v>383</v>
      </c>
      <c r="E130" s="25" t="s">
        <v>384</v>
      </c>
      <c r="F130" s="25" t="s">
        <v>112</v>
      </c>
      <c r="G130" s="10">
        <v>16</v>
      </c>
      <c r="H130" s="60" t="s">
        <v>385</v>
      </c>
      <c r="I130" s="14" t="s">
        <v>386</v>
      </c>
    </row>
    <row r="131" spans="1:9" ht="90">
      <c r="A131" s="59" t="s">
        <v>387</v>
      </c>
      <c r="B131" s="28" t="s">
        <v>292</v>
      </c>
      <c r="C131" s="28" t="s">
        <v>292</v>
      </c>
      <c r="D131" s="16" t="s">
        <v>388</v>
      </c>
      <c r="E131" s="25" t="s">
        <v>389</v>
      </c>
      <c r="F131" s="25" t="s">
        <v>112</v>
      </c>
      <c r="G131" s="10">
        <v>16</v>
      </c>
      <c r="H131" s="60" t="s">
        <v>390</v>
      </c>
      <c r="I131" s="14" t="s">
        <v>386</v>
      </c>
    </row>
    <row r="132" spans="1:9">
      <c r="A132" s="45"/>
      <c r="B132" s="45"/>
      <c r="C132" s="45"/>
      <c r="D132" s="45" t="s">
        <v>237</v>
      </c>
      <c r="E132" s="45"/>
      <c r="F132" s="45"/>
      <c r="G132" s="46">
        <f>SUM(G126:G131)</f>
        <v>60</v>
      </c>
      <c r="H132" s="45"/>
      <c r="I132" s="45"/>
    </row>
    <row r="133" spans="1:9">
      <c r="A133" s="85"/>
      <c r="B133" s="86"/>
      <c r="C133" s="86"/>
      <c r="D133" s="86"/>
      <c r="E133" s="86"/>
      <c r="F133" s="86"/>
      <c r="G133" s="87"/>
      <c r="H133" s="86"/>
      <c r="I133" s="88"/>
    </row>
    <row r="134" spans="1:9">
      <c r="A134" s="89" t="s">
        <v>391</v>
      </c>
      <c r="B134" s="90"/>
      <c r="C134" s="90"/>
      <c r="D134" s="90"/>
      <c r="E134" s="90"/>
      <c r="F134" s="90"/>
      <c r="G134" s="90"/>
      <c r="H134" s="90"/>
      <c r="I134" s="91"/>
    </row>
    <row r="135" spans="1:9">
      <c r="A135" s="74" t="s">
        <v>4</v>
      </c>
      <c r="B135" s="74" t="s">
        <v>5</v>
      </c>
      <c r="C135" s="74" t="s">
        <v>6</v>
      </c>
      <c r="D135" s="74" t="s">
        <v>7</v>
      </c>
      <c r="E135" s="74" t="s">
        <v>8</v>
      </c>
      <c r="F135" s="74" t="s">
        <v>9</v>
      </c>
      <c r="G135" s="75" t="s">
        <v>10</v>
      </c>
      <c r="H135" s="74" t="s">
        <v>11</v>
      </c>
      <c r="I135" s="74" t="s">
        <v>12</v>
      </c>
    </row>
    <row r="136" spans="1:9" ht="60">
      <c r="A136" s="16" t="s">
        <v>392</v>
      </c>
      <c r="B136" s="28">
        <v>45433</v>
      </c>
      <c r="C136" s="28">
        <v>45433</v>
      </c>
      <c r="D136" s="16" t="s">
        <v>393</v>
      </c>
      <c r="E136" s="16" t="s">
        <v>394</v>
      </c>
      <c r="F136" s="16" t="s">
        <v>395</v>
      </c>
      <c r="G136" s="10">
        <v>16</v>
      </c>
      <c r="H136" s="16" t="s">
        <v>340</v>
      </c>
      <c r="I136" s="16" t="s">
        <v>396</v>
      </c>
    </row>
    <row r="137" spans="1:9" ht="60">
      <c r="A137" s="16" t="s">
        <v>397</v>
      </c>
      <c r="B137" s="28">
        <v>45433</v>
      </c>
      <c r="C137" s="28">
        <v>45433</v>
      </c>
      <c r="D137" s="16" t="s">
        <v>398</v>
      </c>
      <c r="E137" s="16" t="s">
        <v>399</v>
      </c>
      <c r="F137" s="16" t="s">
        <v>395</v>
      </c>
      <c r="G137" s="10">
        <v>16</v>
      </c>
      <c r="H137" s="16" t="s">
        <v>345</v>
      </c>
      <c r="I137" s="16" t="s">
        <v>396</v>
      </c>
    </row>
    <row r="138" spans="1:9" ht="90">
      <c r="A138" s="16" t="s">
        <v>400</v>
      </c>
      <c r="B138" s="28">
        <v>45442</v>
      </c>
      <c r="C138" s="28">
        <v>45442</v>
      </c>
      <c r="D138" s="16" t="s">
        <v>401</v>
      </c>
      <c r="E138" s="16" t="s">
        <v>402</v>
      </c>
      <c r="F138" s="16" t="s">
        <v>403</v>
      </c>
      <c r="G138" s="10">
        <v>16</v>
      </c>
      <c r="H138" s="61" t="s">
        <v>348</v>
      </c>
      <c r="I138" s="16" t="s">
        <v>404</v>
      </c>
    </row>
    <row r="139" spans="1:9" ht="90">
      <c r="A139" s="16" t="s">
        <v>405</v>
      </c>
      <c r="B139" s="28">
        <v>45442</v>
      </c>
      <c r="C139" s="28">
        <v>45442</v>
      </c>
      <c r="D139" s="16" t="s">
        <v>406</v>
      </c>
      <c r="E139" s="16" t="s">
        <v>407</v>
      </c>
      <c r="F139" s="16" t="s">
        <v>403</v>
      </c>
      <c r="G139" s="10">
        <v>16</v>
      </c>
      <c r="H139" s="16" t="s">
        <v>352</v>
      </c>
      <c r="I139" s="16" t="s">
        <v>404</v>
      </c>
    </row>
    <row r="140" spans="1:9">
      <c r="A140" s="14"/>
      <c r="B140" s="14"/>
      <c r="C140" s="14"/>
      <c r="D140" s="24" t="s">
        <v>237</v>
      </c>
      <c r="E140" s="24"/>
      <c r="F140" s="58"/>
      <c r="G140" s="40">
        <f>SUM(G136:G139)</f>
        <v>64</v>
      </c>
      <c r="H140" s="14"/>
      <c r="I140" s="14"/>
    </row>
    <row r="141" spans="1:9">
      <c r="A141" s="42"/>
      <c r="B141" s="81"/>
      <c r="C141" s="81"/>
      <c r="D141" s="80"/>
      <c r="E141" s="80"/>
      <c r="F141" s="82"/>
      <c r="G141" s="83"/>
      <c r="H141" s="81"/>
      <c r="I141" s="84"/>
    </row>
    <row r="142" spans="1:9">
      <c r="A142" s="65" t="s">
        <v>408</v>
      </c>
      <c r="B142" s="66"/>
      <c r="C142" s="66"/>
      <c r="D142" s="66"/>
      <c r="E142" s="66"/>
      <c r="F142" s="66"/>
      <c r="G142" s="66"/>
      <c r="H142" s="66"/>
      <c r="I142" s="67"/>
    </row>
    <row r="143" spans="1:9">
      <c r="A143" s="74" t="s">
        <v>4</v>
      </c>
      <c r="B143" s="74" t="s">
        <v>5</v>
      </c>
      <c r="C143" s="74" t="s">
        <v>6</v>
      </c>
      <c r="D143" s="74" t="s">
        <v>7</v>
      </c>
      <c r="E143" s="74" t="s">
        <v>8</v>
      </c>
      <c r="F143" s="74" t="s">
        <v>9</v>
      </c>
      <c r="G143" s="75" t="s">
        <v>10</v>
      </c>
      <c r="H143" s="74" t="s">
        <v>11</v>
      </c>
      <c r="I143" s="74" t="s">
        <v>12</v>
      </c>
    </row>
    <row r="144" spans="1:9" ht="60">
      <c r="A144" s="14" t="s">
        <v>409</v>
      </c>
      <c r="B144" s="30">
        <v>45419</v>
      </c>
      <c r="C144" s="30">
        <v>45419</v>
      </c>
      <c r="D144" s="14" t="s">
        <v>410</v>
      </c>
      <c r="E144" s="14" t="s">
        <v>17</v>
      </c>
      <c r="F144" s="16" t="s">
        <v>411</v>
      </c>
      <c r="G144" s="62">
        <v>10</v>
      </c>
      <c r="H144" s="63">
        <v>14</v>
      </c>
      <c r="I144" s="29" t="s">
        <v>412</v>
      </c>
    </row>
    <row r="145" spans="1:9" ht="75">
      <c r="A145" s="14" t="s">
        <v>413</v>
      </c>
      <c r="B145" s="30">
        <v>45433</v>
      </c>
      <c r="C145" s="30">
        <v>45433</v>
      </c>
      <c r="D145" s="14" t="s">
        <v>414</v>
      </c>
      <c r="E145" s="14" t="s">
        <v>415</v>
      </c>
      <c r="F145" s="16" t="s">
        <v>411</v>
      </c>
      <c r="G145" s="62">
        <v>10</v>
      </c>
      <c r="H145" s="63">
        <v>16</v>
      </c>
      <c r="I145" s="31" t="s">
        <v>416</v>
      </c>
    </row>
    <row r="146" spans="1:9" ht="75">
      <c r="A146" s="14" t="s">
        <v>413</v>
      </c>
      <c r="B146" s="30">
        <v>45435</v>
      </c>
      <c r="C146" s="30">
        <v>45435</v>
      </c>
      <c r="D146" s="14" t="s">
        <v>414</v>
      </c>
      <c r="E146" s="14" t="s">
        <v>415</v>
      </c>
      <c r="F146" s="16" t="s">
        <v>411</v>
      </c>
      <c r="G146" s="64">
        <v>10</v>
      </c>
      <c r="H146" s="63">
        <v>17</v>
      </c>
      <c r="I146" s="31" t="s">
        <v>417</v>
      </c>
    </row>
    <row r="147" spans="1:9" ht="75">
      <c r="A147" s="14" t="s">
        <v>418</v>
      </c>
      <c r="B147" s="30">
        <v>45435</v>
      </c>
      <c r="C147" s="30">
        <v>45435</v>
      </c>
      <c r="D147" s="32" t="s">
        <v>419</v>
      </c>
      <c r="E147" s="31" t="s">
        <v>420</v>
      </c>
      <c r="F147" s="16" t="s">
        <v>411</v>
      </c>
      <c r="G147" s="62">
        <v>10</v>
      </c>
      <c r="H147" s="63">
        <v>6</v>
      </c>
      <c r="I147" s="31" t="s">
        <v>421</v>
      </c>
    </row>
    <row r="148" spans="1:9">
      <c r="A148" s="14"/>
      <c r="B148" s="14"/>
      <c r="C148" s="14"/>
      <c r="D148" s="24" t="s">
        <v>237</v>
      </c>
      <c r="E148" s="41"/>
      <c r="F148" s="41"/>
      <c r="G148" s="40">
        <f>SUM(G144:G147)</f>
        <v>40</v>
      </c>
      <c r="H148" s="14"/>
      <c r="I148" s="14"/>
    </row>
    <row r="149" spans="1:9" ht="15.75">
      <c r="A149" s="76"/>
      <c r="B149" s="76"/>
      <c r="C149" s="76"/>
      <c r="D149" s="77" t="s">
        <v>237</v>
      </c>
      <c r="E149" s="78"/>
      <c r="F149" s="78"/>
      <c r="G149" s="79">
        <f xml:space="preserve"> SUM(G148,G107,G98,G93,G122,G60,G84, G79, G42,G140,G74,G132)</f>
        <v>4918.5</v>
      </c>
      <c r="H149" s="76"/>
      <c r="I149" s="76"/>
    </row>
    <row r="151" spans="1:9">
      <c r="B151" s="34"/>
    </row>
    <row r="156" spans="1:9">
      <c r="D156" s="7" t="s">
        <v>422</v>
      </c>
    </row>
    <row r="185" spans="8:9">
      <c r="H185" s="35"/>
      <c r="I185" s="36"/>
    </row>
    <row r="186" spans="8:9">
      <c r="H186" s="35"/>
      <c r="I186" s="36"/>
    </row>
    <row r="187" spans="8:9">
      <c r="H187" s="35"/>
      <c r="I187" s="36"/>
    </row>
    <row r="188" spans="8:9">
      <c r="H188" s="35"/>
      <c r="I188" s="36"/>
    </row>
    <row r="815" spans="8:8">
      <c r="H815" s="37"/>
    </row>
  </sheetData>
  <mergeCells count="16">
    <mergeCell ref="A124:I124"/>
    <mergeCell ref="A134:I134"/>
    <mergeCell ref="A142:I142"/>
    <mergeCell ref="A109:I109"/>
    <mergeCell ref="A66:I66"/>
    <mergeCell ref="A76:I76"/>
    <mergeCell ref="A81:I81"/>
    <mergeCell ref="A86:I86"/>
    <mergeCell ref="A95:I95"/>
    <mergeCell ref="A100:I100"/>
    <mergeCell ref="A1:I1"/>
    <mergeCell ref="A2:I2"/>
    <mergeCell ref="A4:I4"/>
    <mergeCell ref="A5:I5"/>
    <mergeCell ref="A44:I44"/>
    <mergeCell ref="A61:I61"/>
  </mergeCells>
  <printOptions horizontalCentered="1"/>
  <pageMargins left="0.7" right="0.7" top="0.75" bottom="0.75" header="0.3" footer="0.3"/>
  <pageSetup paperSize="120" scale="9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Manolo</cp:lastModifiedBy>
  <dcterms:created xsi:type="dcterms:W3CDTF">2024-06-13T13:37:59Z</dcterms:created>
  <dcterms:modified xsi:type="dcterms:W3CDTF">2024-06-13T14:08:36Z</dcterms:modified>
</cp:coreProperties>
</file>