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Julio\Viat\"/>
    </mc:Choice>
  </mc:AlternateContent>
  <xr:revisionPtr revIDLastSave="0" documentId="13_ncr:1_{6406420E-AF3F-45C4-A9F9-F71957EB2E48}" xr6:coauthVersionLast="47" xr6:coauthVersionMax="47" xr10:uidLastSave="{00000000-0000-0000-0000-000000000000}"/>
  <bookViews>
    <workbookView xWindow="3450" yWindow="525" windowWidth="22500" windowHeight="13770" xr2:uid="{31FBA812-BAFC-46B8-ABF2-85CF750ED67C}"/>
  </bookViews>
  <sheets>
    <sheet name="Sheet1" sheetId="1" r:id="rId1"/>
  </sheets>
  <definedNames>
    <definedName name="_xlnm._FilterDatabase" localSheetId="0" hidden="1">Sheet1!$A$5:$K$41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1" l="1"/>
  <c r="G142" i="1"/>
  <c r="G136" i="1"/>
  <c r="G119" i="1"/>
  <c r="G128" i="1"/>
  <c r="G89" i="1"/>
  <c r="G56" i="1" l="1"/>
  <c r="G141" i="1" l="1"/>
  <c r="G83" i="1"/>
  <c r="G78" i="1"/>
  <c r="G73" i="1"/>
  <c r="G68" i="1"/>
  <c r="G61" i="1"/>
  <c r="G41" i="1"/>
</calcChain>
</file>

<file path=xl/sharedStrings.xml><?xml version="1.0" encoding="utf-8"?>
<sst xmlns="http://schemas.openxmlformats.org/spreadsheetml/2006/main" count="696" uniqueCount="376">
  <si>
    <t>BENEMÉRITO CUERPO DE BOMBEROS DE LA REPÚBLICA DE PANAMÁ</t>
  </si>
  <si>
    <t>ZONA REGIONAL DE PANAMÁ</t>
  </si>
  <si>
    <t>DEPARTAMENTO DE TESORERÍA - DETALLES DE VIÁTICOS AL INTERIOR DEL PAÍS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</si>
  <si>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</si>
  <si>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</si>
  <si>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</si>
  <si>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</si>
  <si>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</si>
  <si>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</si>
  <si>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</si>
  <si>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</si>
  <si>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</si>
  <si>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8-769-415</t>
  </si>
  <si>
    <t>06/05/2024</t>
  </si>
  <si>
    <t xml:space="preserve">Humberto  </t>
  </si>
  <si>
    <t>De León</t>
  </si>
  <si>
    <t>Taboga-Panamá</t>
  </si>
  <si>
    <t>8-769-1063</t>
  </si>
  <si>
    <t xml:space="preserve">Ernesto </t>
  </si>
  <si>
    <t>Concepción</t>
  </si>
  <si>
    <t>27/05/2024</t>
  </si>
  <si>
    <t>Pérez</t>
  </si>
  <si>
    <t>23/05/2024</t>
  </si>
  <si>
    <t>4-261-321</t>
  </si>
  <si>
    <t xml:space="preserve">Betzaida </t>
  </si>
  <si>
    <t>Garisto</t>
  </si>
  <si>
    <t>Coclé</t>
  </si>
  <si>
    <t>8-222-1694</t>
  </si>
  <si>
    <t xml:space="preserve">Eric </t>
  </si>
  <si>
    <t>Guardia</t>
  </si>
  <si>
    <t>8-260-1103</t>
  </si>
  <si>
    <t xml:space="preserve">Hugo </t>
  </si>
  <si>
    <t>Bethancourt</t>
  </si>
  <si>
    <t>8-748-1285</t>
  </si>
  <si>
    <t xml:space="preserve">Eduardo </t>
  </si>
  <si>
    <t>Mondol</t>
  </si>
  <si>
    <t>22/05/2024</t>
  </si>
  <si>
    <t>Panamá Oeste</t>
  </si>
  <si>
    <t>20/05/2024</t>
  </si>
  <si>
    <t>Desayuno -misión oficial en la Estación de Taboga ZR de Panamá  del día 03/06/2024 al 09/06/2024</t>
  </si>
  <si>
    <t>8-494-954</t>
  </si>
  <si>
    <t xml:space="preserve">Víctor </t>
  </si>
  <si>
    <t>D´Guerra</t>
  </si>
  <si>
    <t>8-506-362</t>
  </si>
  <si>
    <t>Guerra</t>
  </si>
  <si>
    <t>Panamá</t>
  </si>
  <si>
    <t>Colón</t>
  </si>
  <si>
    <t>8-821-1291</t>
  </si>
  <si>
    <t>10/05/2024</t>
  </si>
  <si>
    <t>17/05/2024</t>
  </si>
  <si>
    <t>8-465-728</t>
  </si>
  <si>
    <t xml:space="preserve">Miguel </t>
  </si>
  <si>
    <t>Cáceres</t>
  </si>
  <si>
    <t>14/05/2024</t>
  </si>
  <si>
    <t>02/05/2024</t>
  </si>
  <si>
    <t>2-743-388</t>
  </si>
  <si>
    <t xml:space="preserve">Marian </t>
  </si>
  <si>
    <t>Aparicio</t>
  </si>
  <si>
    <t>8-722-164</t>
  </si>
  <si>
    <t xml:space="preserve">Farcomedi </t>
  </si>
  <si>
    <t>Domínguez</t>
  </si>
  <si>
    <t>29/05/2024</t>
  </si>
  <si>
    <t>Los Santos y Coclé</t>
  </si>
  <si>
    <t>03/06/2024</t>
  </si>
  <si>
    <t>8-848-629</t>
  </si>
  <si>
    <t xml:space="preserve">Elvis </t>
  </si>
  <si>
    <t>Córdoba</t>
  </si>
  <si>
    <t>8-750-463</t>
  </si>
  <si>
    <t xml:space="preserve">Alexander </t>
  </si>
  <si>
    <t xml:space="preserve">Humberto </t>
  </si>
  <si>
    <t>16/05/2024</t>
  </si>
  <si>
    <t>28/05/2024</t>
  </si>
  <si>
    <t>Almuerzo y cena -misión oficial pesaje de autos en la ZR de Panamá Oeste el día 28/05/2024</t>
  </si>
  <si>
    <t>31/05/2024</t>
  </si>
  <si>
    <t>8-301-38</t>
  </si>
  <si>
    <t xml:space="preserve">Gerardo </t>
  </si>
  <si>
    <t xml:space="preserve">TOTAL </t>
  </si>
  <si>
    <t>DEPARTAMENTO DE TESORERIA-DETALLES DE VIATICOS AL INTERIOR DEL PAIS PAGADOS A TRAVES DE CHEQUE Y ACH</t>
  </si>
  <si>
    <t>6-58-343</t>
  </si>
  <si>
    <t>1-712-352</t>
  </si>
  <si>
    <t>8-832-1498</t>
  </si>
  <si>
    <t>8-402-87</t>
  </si>
  <si>
    <t>TOTAL</t>
  </si>
  <si>
    <t xml:space="preserve">DEPARTAMENTO DE CONTABILIDAD - DETALLE DE VIATICOS AL EXTERIOR </t>
  </si>
  <si>
    <t xml:space="preserve">ZONA REGIONAL DE CHIRIQUÍ </t>
  </si>
  <si>
    <t>020-2024</t>
  </si>
  <si>
    <t>08/05/2024</t>
  </si>
  <si>
    <t>4-719-688</t>
  </si>
  <si>
    <t>09/06/2024</t>
  </si>
  <si>
    <t>047-2024</t>
  </si>
  <si>
    <t>045-2024</t>
  </si>
  <si>
    <t>30/06/2024</t>
  </si>
  <si>
    <t>01/07/2024</t>
  </si>
  <si>
    <t>046-2024</t>
  </si>
  <si>
    <t>048-2024</t>
  </si>
  <si>
    <t xml:space="preserve">ZONA REGIONAL DE BOCAS DEL TORO </t>
  </si>
  <si>
    <t xml:space="preserve">ZONA REGIONAL DE  COLÓN </t>
  </si>
  <si>
    <t>ZONA REGIONAL DE BUGABA</t>
  </si>
  <si>
    <t xml:space="preserve">CEDULA </t>
  </si>
  <si>
    <t>ZONA REGIONAL PANAMA OESTE</t>
  </si>
  <si>
    <t>ZONA REGIONAL  DE HERRERA</t>
  </si>
  <si>
    <t xml:space="preserve">ZONA REGIONAL DE LOS SANTOS </t>
  </si>
  <si>
    <t>022-2024</t>
  </si>
  <si>
    <t>ZONA REGIONAL DE COCLE</t>
  </si>
  <si>
    <t>ZONA REGIONAL  DE VERAGUAS</t>
  </si>
  <si>
    <t>ZONA REGIONAL  PANAMA ESTE</t>
  </si>
  <si>
    <t xml:space="preserve">Viático para realizar gira de Inspección en la Provincia de Darién el dia 18 de junio de 2024, saliendo de la Estación de Chepo a las 5:00 a.m y regresando a las 17:00 horas aproximadamente </t>
  </si>
  <si>
    <t xml:space="preserve"> </t>
  </si>
  <si>
    <t>INFORME MENSUAL DE VIÁTICOS DEL MES JULIO  DE 2024</t>
  </si>
  <si>
    <t>8-777-881</t>
  </si>
  <si>
    <t>8-391-965</t>
  </si>
  <si>
    <t>8-794-968</t>
  </si>
  <si>
    <t>8-219-1598</t>
  </si>
  <si>
    <t>24/06/2024</t>
  </si>
  <si>
    <t>15/05/2024</t>
  </si>
  <si>
    <t>07/07/2024</t>
  </si>
  <si>
    <t>08/07/2024</t>
  </si>
  <si>
    <t>14/07/2024</t>
  </si>
  <si>
    <t>21/06/2024</t>
  </si>
  <si>
    <t>03/05/2024</t>
  </si>
  <si>
    <t>24/05/2024</t>
  </si>
  <si>
    <t>07/05/2024</t>
  </si>
  <si>
    <t>22/07/2024</t>
  </si>
  <si>
    <t>28/07/2024</t>
  </si>
  <si>
    <t>29/07/2024</t>
  </si>
  <si>
    <t>04/08/2024</t>
  </si>
  <si>
    <t xml:space="preserve">Ezequiel </t>
  </si>
  <si>
    <t>Gónzalez</t>
  </si>
  <si>
    <t xml:space="preserve">Andrés </t>
  </si>
  <si>
    <t>Conte</t>
  </si>
  <si>
    <t>Alfredo</t>
  </si>
  <si>
    <t xml:space="preserve"> Aguilar</t>
  </si>
  <si>
    <t xml:space="preserve">Rafael </t>
  </si>
  <si>
    <t>Reyes</t>
  </si>
  <si>
    <t>Dixón</t>
  </si>
  <si>
    <t xml:space="preserve">Vernardo </t>
  </si>
  <si>
    <t>Hackett</t>
  </si>
  <si>
    <t xml:space="preserve"> De León</t>
  </si>
  <si>
    <t>Panamá Este</t>
  </si>
  <si>
    <t>Desayuno -misión oficial en la Estación de Taboga ZR de Panamá  del día 24/06/2024 al 30/06/2024</t>
  </si>
  <si>
    <t>Almuerzo -misión oficial transportar personal a la ZR de Colón el 14/05/2024</t>
  </si>
  <si>
    <t>Almuerzo -misión oficial transportar personal a la ZR de Colón el 15/05/2024</t>
  </si>
  <si>
    <t>Cena y transporte -misión oficial transportar unidades de la escolta al Ministerio de Gobierno ZR de Panamá el día 17/05/2024</t>
  </si>
  <si>
    <t>Desayuno, almuerzo y transporte misión oficial transportar personal a las ZR de Los Santos y Coclé el día 29/05/2024</t>
  </si>
  <si>
    <t>Desayuno- misión oficial en la Est. De Taboga ZR de Panamá del 01/07/2024  al  07/07/2024</t>
  </si>
  <si>
    <t>Desayuno- misión oficial en la Est. De Taboga ZR de Panamá del 08/07/2024  al  14/07/2024</t>
  </si>
  <si>
    <t>Cena y transporte- misión oficial trasladar personal de la Dir.de Finanzas a la ZR de Panamá Este el día 21/06/2024</t>
  </si>
  <si>
    <t>Desayuno -misión oficial en la Est. De Taboga ZR de Panamá del 08/07/2024 al 14/07/2024</t>
  </si>
  <si>
    <t xml:space="preserve">Cena y transporte misión oficial transportar al personal administrativo y operativo de la ZR de Panama hacia la ZR de Panamá Oeste el 02  y 03/05/2024 </t>
  </si>
  <si>
    <t>Cena y transporte misión oficial transportar al personal administrativo y operativo de la ZR de Panama hacia la ZR de Panamá Oeste del 27/05/2024 al 31/05/2024</t>
  </si>
  <si>
    <t>Desayuno y transporte -misión oficial transportar al personal administrativo y operativo de la ZR de Panamá Oeste hacia la ZR de Panamá Centro del 02 y 03/05/2024</t>
  </si>
  <si>
    <t>Desayuno y transporte -misión oficial transportar al personal administrativo y operativo de la ZR de Panamá Oeste hacia la ZR de Panamá Centro del 15/05/2024 al 17/05/2024</t>
  </si>
  <si>
    <t>Desayuno y transporte -misión oficial transportar al personal administrativo y operativo de la ZR de Panamá Oeste hacia la ZR de Panamá Centro del 27/05/2024 al 31/05/2024</t>
  </si>
  <si>
    <t xml:space="preserve">Cena y transporte misión oficial transportar al personal administrativo y operativo de la ZR de Panama hacia la ZR de Panamá Oeste el 06/05/2024 </t>
  </si>
  <si>
    <t xml:space="preserve">Cena y transporte misión oficial transportar al personal administrativo y operativo de la ZR de Panama hacia la ZR de Panamá Oeste el 14 y 15/05/2024 </t>
  </si>
  <si>
    <t>Cena y transporte misión oficial transportar al personal administrativo y operativo de la ZR de Panama hacia la ZR de Panamá Oeste del día 20/05/2024  al 22/05/2024</t>
  </si>
  <si>
    <t xml:space="preserve">Cena y transporte misión oficial transportar al personal administrativo y operativo de la ZR de Panama hacia la ZR de Panamá Oeste el 07/05/2024 </t>
  </si>
  <si>
    <t>Cena y transporte misión oficial transportar al personal administrativo y operativo de la ZR de Panama hacia la ZR de Panamá Oeste del día 08/05/2024  al 10/05/2024</t>
  </si>
  <si>
    <t xml:space="preserve">Cena y transporte misión oficial transportar al personal administrativo y operativo de la ZR de Panama hacia la ZR de Panamá Oeste el 23/05/2024 </t>
  </si>
  <si>
    <t>Desayuno -misión oficial en la Est. De Taboga ZR de Panamá del 22/07/2024 al 28/07/2024</t>
  </si>
  <si>
    <t>Desayuno, almuerzo, cena y transporte misión oficial realizada en la ZR de Coclé el día 02/05/2024</t>
  </si>
  <si>
    <t>Cena y transporte- misión oficial cobertura de acto protocolar en la ZR de Panamá el día 17/05/24</t>
  </si>
  <si>
    <t>Desayuno -misión oficial en la Est. De Taboga ZR de Panamá del 29/07/2024 al  04/08/2024</t>
  </si>
  <si>
    <t>8-810-792</t>
  </si>
  <si>
    <t>8-796-81</t>
  </si>
  <si>
    <t>8-502-859</t>
  </si>
  <si>
    <t>8-301-825</t>
  </si>
  <si>
    <t>8-733-2424</t>
  </si>
  <si>
    <t>8-480-523</t>
  </si>
  <si>
    <t>8-777-694</t>
  </si>
  <si>
    <t xml:space="preserve">ELIAS </t>
  </si>
  <si>
    <t>LEIBHARDT</t>
  </si>
  <si>
    <t xml:space="preserve">ARY </t>
  </si>
  <si>
    <t>REINA</t>
  </si>
  <si>
    <t xml:space="preserve">GÓNZALO </t>
  </si>
  <si>
    <t>CHAN</t>
  </si>
  <si>
    <t xml:space="preserve">EDWIN </t>
  </si>
  <si>
    <t>NAVARRO</t>
  </si>
  <si>
    <t xml:space="preserve">MATILDE </t>
  </si>
  <si>
    <t>TORRES</t>
  </si>
  <si>
    <t xml:space="preserve">AIXA </t>
  </si>
  <si>
    <t>COLOMA</t>
  </si>
  <si>
    <t xml:space="preserve">MAX </t>
  </si>
  <si>
    <t>PADILLA</t>
  </si>
  <si>
    <t xml:space="preserve">LÁZARO </t>
  </si>
  <si>
    <t>TUÑÓN</t>
  </si>
  <si>
    <t xml:space="preserve">MAYCOL </t>
  </si>
  <si>
    <t>MORGAN</t>
  </si>
  <si>
    <t xml:space="preserve">ALEXIS </t>
  </si>
  <si>
    <t>FIGUEROA</t>
  </si>
  <si>
    <t xml:space="preserve">ULISES </t>
  </si>
  <si>
    <t>PINZÓN</t>
  </si>
  <si>
    <t>Z.R. BOCAS DEL TORO</t>
  </si>
  <si>
    <t>Z.R. PANAMÁ</t>
  </si>
  <si>
    <t>Z.R. COLON</t>
  </si>
  <si>
    <t>Z.R. BUGABA</t>
  </si>
  <si>
    <t>Z.R. LOS SANTOS</t>
  </si>
  <si>
    <t>Z.R.LOS SANTOS</t>
  </si>
  <si>
    <t>Z.R. CHIRIQUI, Z.R. BUGABA, Z.R. BOCAS DEL TORO</t>
  </si>
  <si>
    <t>REALIZAR MANTENIMIENTO DE LOS EQUIPOS INFORMATICOS EN GUABITO, CHIRIQUI GRANDE, ALMIRANTE, ISLA COLON Y CHANGUINOLA Y LA INSTALACION DEL INTERNET EN LA ESTACION CHIRIQUI GRANDE.</t>
  </si>
  <si>
    <t>ASISTIR A CITACION REALIZADA POR ASUNTOS INTERNOS, SEGÚN NOTA 190-24.</t>
  </si>
  <si>
    <t>CONDUCTOR ASIGNADO PARA TRANSPORTAR AL CORONEL GONZALO CHAN QUIEN ASISTIRA A CITACION REALIZADA POR ASUNTOS INTERNOS.</t>
  </si>
  <si>
    <t>ASISTIR A LOS ACTOS PROTOCOLARES DE ANIVERSARIO Z.R. COLON.</t>
  </si>
  <si>
    <t>ASISTENTE DE LA SUB DIRECTORA GENERAL  PARA COLABORAR EN LAS ACTIVIDADES DE ANIVERSARIO Y ACTOS PROTOCOLARES Z.R. COLON.</t>
  </si>
  <si>
    <t>CONDUCTOR DE LA SUB DIRECTORA GENERAL QUIEN ASISTIRA A LOS ACTOS DE ANIVERSARIO Z.R. COLON.</t>
  </si>
  <si>
    <t xml:space="preserve">REALIZAR AUDITORIA </t>
  </si>
  <si>
    <t>REALIZAR DILIGENCIAS DE DECLARACIONES TESTIMONIALES Y DE INVESTIGACION .</t>
  </si>
  <si>
    <t xml:space="preserve">CONDUCTOR ASIGNADO PARA TRANSPORTAR AL MAYOR MAYCOL MORGAN QUIEN REALIZARA DILIGENCIAS DE DECLARACIONES Y INVESTIGACION. </t>
  </si>
  <si>
    <t>REALIZAR ENTREGA FORMAL DE LAS MASCARAS FILTRANTES PARA LA SECCION DE DOEXBURE Y PERSONAL VOLUNTARIO.</t>
  </si>
  <si>
    <t>OIIT-013-24</t>
  </si>
  <si>
    <t>OIIT-014-24</t>
  </si>
  <si>
    <t>COM-Z.R. CHIR.-043-24</t>
  </si>
  <si>
    <t>COM-Z.R. CHIR.-044-24</t>
  </si>
  <si>
    <t>SDG-003-24</t>
  </si>
  <si>
    <t>SDG-004-24</t>
  </si>
  <si>
    <t>SDG-005</t>
  </si>
  <si>
    <t>OAI-008-24</t>
  </si>
  <si>
    <t>ODAI-012-24</t>
  </si>
  <si>
    <t>ODAI-016-24</t>
  </si>
  <si>
    <t>EX-032-24</t>
  </si>
  <si>
    <t>4-771-121</t>
  </si>
  <si>
    <t>4-711-2749</t>
  </si>
  <si>
    <t>4-717-573</t>
  </si>
  <si>
    <t>23/03/2024</t>
  </si>
  <si>
    <t>26/07/2024</t>
  </si>
  <si>
    <t xml:space="preserve">ROMEL </t>
  </si>
  <si>
    <t>ESPINOZA</t>
  </si>
  <si>
    <t xml:space="preserve">FRANCISCO </t>
  </si>
  <si>
    <t>QUIRÓS</t>
  </si>
  <si>
    <t xml:space="preserve">VANYA </t>
  </si>
  <si>
    <t>MIRANDA</t>
  </si>
  <si>
    <t>ZONA REGIONAL PANAMÁ</t>
  </si>
  <si>
    <t>ZONA REGIONAL COCLÉ</t>
  </si>
  <si>
    <t>Pago de viático como conductor por llevar al Cabo 1° Kevin Requena, quien participa en sede de SINAPROC EN curso de Guía Canina en Ciudad de Panamá</t>
  </si>
  <si>
    <t>Para reembolsar viático por asistir a seminario taller de coching, liderazgo y habilidades directivas en los servicios de emergencias médicas SEM.</t>
  </si>
  <si>
    <t>Pagó de Viático como conductor por buscar al Cabo 1° Kevin Requena, quien participa en curso de Guía Canina en sede de SINAPROC en Ciudad Capital.</t>
  </si>
  <si>
    <t>049-2024</t>
  </si>
  <si>
    <t>050-2024</t>
  </si>
  <si>
    <t>051-2024</t>
  </si>
  <si>
    <t>PARA EL MES DE JULIO NO SE REALIZÓ NINGÚN PAGO DE VIÁTICO</t>
  </si>
  <si>
    <t>PARA EL MES DE JULIO NO SE REALIZÓ NINGÚN PAGO DE VIÁTICO AL EXTERIOR</t>
  </si>
  <si>
    <t>5-24-382</t>
  </si>
  <si>
    <t>8-832-1403</t>
  </si>
  <si>
    <t>2/07/2024</t>
  </si>
  <si>
    <t>MIGUEL</t>
  </si>
  <si>
    <t xml:space="preserve"> MENA</t>
  </si>
  <si>
    <t xml:space="preserve">RASHIRA </t>
  </si>
  <si>
    <t>BURKER</t>
  </si>
  <si>
    <t>CHAME</t>
  </si>
  <si>
    <t>TRANSPORTAR ALIMENTOS SECOS DE LA ESTACIÓN LOCAL DE LA CHORRERA, HACIA LA ESTACION LOCAL CHAME. HORARIO DE 4:00 A 6:49 P.M.</t>
  </si>
  <si>
    <t>001-2024</t>
  </si>
  <si>
    <t>002-2024</t>
  </si>
  <si>
    <t>6-712-638</t>
  </si>
  <si>
    <t>6-716-2120</t>
  </si>
  <si>
    <t>7-701-931</t>
  </si>
  <si>
    <t>6-711-994</t>
  </si>
  <si>
    <t>7-708-488</t>
  </si>
  <si>
    <t>6-63-519</t>
  </si>
  <si>
    <t>6-70-951</t>
  </si>
  <si>
    <t>2-724-1547</t>
  </si>
  <si>
    <t>6-82-27</t>
  </si>
  <si>
    <t>6-53-1543</t>
  </si>
  <si>
    <t>2-739-605</t>
  </si>
  <si>
    <t>7-701-1366</t>
  </si>
  <si>
    <t>6-704-1265</t>
  </si>
  <si>
    <t>6-709-2216</t>
  </si>
  <si>
    <t>6-85-387</t>
  </si>
  <si>
    <t>6-718-2461</t>
  </si>
  <si>
    <t>6-63-552</t>
  </si>
  <si>
    <t>6-711-0994</t>
  </si>
  <si>
    <t>6-714-1972</t>
  </si>
  <si>
    <t>6-703-1984</t>
  </si>
  <si>
    <t xml:space="preserve">JOSÉ </t>
  </si>
  <si>
    <t>MORENO</t>
  </si>
  <si>
    <t xml:space="preserve">KEREN </t>
  </si>
  <si>
    <t>ARROYO</t>
  </si>
  <si>
    <t>CARLOS</t>
  </si>
  <si>
    <t xml:space="preserve"> DOMÍNGUEZ</t>
  </si>
  <si>
    <t xml:space="preserve">JUAN </t>
  </si>
  <si>
    <t>CALDERÓN</t>
  </si>
  <si>
    <t xml:space="preserve">ROGER </t>
  </si>
  <si>
    <t>BARRIOS</t>
  </si>
  <si>
    <t>OLMEDO</t>
  </si>
  <si>
    <t xml:space="preserve"> BRAVO</t>
  </si>
  <si>
    <t xml:space="preserve">ARISTIDES </t>
  </si>
  <si>
    <t>QUINTERO</t>
  </si>
  <si>
    <t>ARISTIDES</t>
  </si>
  <si>
    <t xml:space="preserve"> QUINTERO</t>
  </si>
  <si>
    <t xml:space="preserve">MOISÉS </t>
  </si>
  <si>
    <t>GUTIÉRREZ</t>
  </si>
  <si>
    <t xml:space="preserve">ROSARIO </t>
  </si>
  <si>
    <t>PINILLA</t>
  </si>
  <si>
    <t xml:space="preserve">ALBERTO </t>
  </si>
  <si>
    <t>ARENAS</t>
  </si>
  <si>
    <t xml:space="preserve">YISETH </t>
  </si>
  <si>
    <t>VILLARREAL</t>
  </si>
  <si>
    <t xml:space="preserve">ROSA </t>
  </si>
  <si>
    <t>JORGE</t>
  </si>
  <si>
    <t xml:space="preserve"> HERRERA</t>
  </si>
  <si>
    <t xml:space="preserve">RAMÓN </t>
  </si>
  <si>
    <t>CENTELLA</t>
  </si>
  <si>
    <t xml:space="preserve"> DÍAZ</t>
  </si>
  <si>
    <t xml:space="preserve">ARMANDO </t>
  </si>
  <si>
    <t>VARGAS</t>
  </si>
  <si>
    <t>ROGER</t>
  </si>
  <si>
    <t xml:space="preserve"> BARRIOS</t>
  </si>
  <si>
    <t xml:space="preserve">BENITO </t>
  </si>
  <si>
    <t>RODRÍGUEZ</t>
  </si>
  <si>
    <t xml:space="preserve">EDUARDO </t>
  </si>
  <si>
    <t>CRUZ</t>
  </si>
  <si>
    <t xml:space="preserve">ZAIRA </t>
  </si>
  <si>
    <t>MUÑOZ</t>
  </si>
  <si>
    <t>Misión oficial para llevar equipo de R.A. y cámara térmica según memorando N|025-24</t>
  </si>
  <si>
    <t>Misión oficial por participar de capacitación de los equipos prehospitalarios según memorando n°021-24</t>
  </si>
  <si>
    <t>Misión oficial por trasladar al Teniente Eduardo Cruz según memorando N°20-2024</t>
  </si>
  <si>
    <t>Misión oficial por llevar al Capitán Anel Sánchez a Panamá según memorando n°023-24</t>
  </si>
  <si>
    <t>Misión oficial como conductor del carro 948 a llevar al Mayor Olmedo Bravo según memorando 010-2024</t>
  </si>
  <si>
    <t>Misión oficial a reunión con el Mayor Liborio Montenegro según memorando n°024-24</t>
  </si>
  <si>
    <t>Misión oficial por retirar material para capacitación según memorando n°022-24</t>
  </si>
  <si>
    <t>Misión oficial por buscar cámara térmica y equipos de r.a. según memorando n°024-24</t>
  </si>
  <si>
    <t>Misión oficial como conductor del carro 943 a llevar al Cabo Ramon Centella según memorando 026-24</t>
  </si>
  <si>
    <t>Misión oficial como testido a las oficinas de asuntos internos según correo electrónico fechado el 19 de junio del presente del Mayor Lazaro Tuñón</t>
  </si>
  <si>
    <t>Misión oficial a citación en la oficina de asuntos internos según memorando 023-24</t>
  </si>
  <si>
    <t>Misión oficial a llevar a la capitán Rosario Pinillo según memorando 27-24</t>
  </si>
  <si>
    <t>Misión oficial a diligencias administrativas a llevar y retirar documentación según memorando n°027-2024</t>
  </si>
  <si>
    <t>Misión oficial a llevar a la Tte. Rosa Moreno a diligencias adminstrativas. Según memorando 027-2024</t>
  </si>
  <si>
    <t>Misión oficial a llevar al Cabo I José Moreno según memorando n°28/2024</t>
  </si>
  <si>
    <t>Misión oficial a llevar y traer documentos a los diferentes departamentos según memorando 21/2024</t>
  </si>
  <si>
    <t>Misión oficial a participar de capacitación sobre tencología para diseño, operación y mantenimiento glp según memorando n°012-24</t>
  </si>
  <si>
    <t>Misión oficial por ser instructor de segundo grupo de formación de bomberos, primer respondiente según memorando n°028-2024.</t>
  </si>
  <si>
    <t>Misisón oficial como instructor del segundo grupo de formación de bomberos según memorando n°029-2024</t>
  </si>
  <si>
    <t>Misión oficial por llevar al capitán Rosario Pinilla al Ricardo Arango según memornado n°031-2024</t>
  </si>
  <si>
    <t>Misión oficial a diligencias administrativas a llevar y retirar documentación según memorando n°030-2024</t>
  </si>
  <si>
    <t>Misión oficial a participar de capacitación sobre tencología para diseño, operación y mantenimiento glpsegún memorando n°012-24</t>
  </si>
  <si>
    <t>043-2024</t>
  </si>
  <si>
    <t>044-2024</t>
  </si>
  <si>
    <t>052-2024</t>
  </si>
  <si>
    <t>053-2024</t>
  </si>
  <si>
    <t>054-2024</t>
  </si>
  <si>
    <t>055-2024</t>
  </si>
  <si>
    <t>056-2024</t>
  </si>
  <si>
    <t>057-2024</t>
  </si>
  <si>
    <t>058-2024</t>
  </si>
  <si>
    <t>059-2024</t>
  </si>
  <si>
    <t>060-2024</t>
  </si>
  <si>
    <t>061-2024</t>
  </si>
  <si>
    <t>062-2024</t>
  </si>
  <si>
    <t>063-2024</t>
  </si>
  <si>
    <t>064-2024</t>
  </si>
  <si>
    <t>065-2024</t>
  </si>
  <si>
    <t>066-2024</t>
  </si>
  <si>
    <t>067-2024</t>
  </si>
  <si>
    <t>068-2024</t>
  </si>
  <si>
    <t>7-97-38</t>
  </si>
  <si>
    <t>Pago de desayuno, almuerso y cena, hopedaje,  traslado a la Zona Regional de Colòn para participar en los actos  conmemorativos de los CXXVII aniversario de fundaciòn, Memorando BCBRP-ZRLS-C121-22024.</t>
  </si>
  <si>
    <t>20/07/2024</t>
  </si>
  <si>
    <t>21/07/2024</t>
  </si>
  <si>
    <t xml:space="preserve">JAIME </t>
  </si>
  <si>
    <t>RUIZ</t>
  </si>
  <si>
    <t>9-723-1738</t>
  </si>
  <si>
    <t>9-717-2033</t>
  </si>
  <si>
    <t>9-720-811</t>
  </si>
  <si>
    <t>Viàtico para viajar a la Ciudad de Panamà el dìa 19 de julio de 2024, a participar de la capacitaciòn denominada: "Tecnologìa para diseño, Operaciòn y Mantenimiento de Sistema de GLP" brindada por la EmpresaTropigas de Chiriquì, en un horario de 9:00 am a 4:00 pm, en el Edificio de Tropigas ubicado en Santamarìa Business District.</t>
  </si>
  <si>
    <t>Viàtico para viajar a la Ciudad de Panamà a la Estaciòn Nº3 de Carrasquilla, el dìa 23 de julio de 2024, a trasladar a personal que participarà en "Mesa de Soluciòn de Conflictos de Bomberos Jubilados y Activos".</t>
  </si>
  <si>
    <t>Viàtico para viajar a la Provincia de Panamà Oeste el dìa 31 de julio de 2024, a retirar pieza en calidad de prèstamo para el vehìculo No.309.</t>
  </si>
  <si>
    <t>César</t>
  </si>
  <si>
    <t xml:space="preserve"> Hernádez</t>
  </si>
  <si>
    <t>Severino</t>
  </si>
  <si>
    <t xml:space="preserve"> Rodriguez</t>
  </si>
  <si>
    <t xml:space="preserve">Ildelamar </t>
  </si>
  <si>
    <t>019-2024</t>
  </si>
  <si>
    <t>021-2024</t>
  </si>
  <si>
    <t>Darien (Yaviza)</t>
  </si>
  <si>
    <t xml:space="preserve">Victor Raúl </t>
  </si>
  <si>
    <t>Álvarez Villalobos</t>
  </si>
  <si>
    <t>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</si>
</sst>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1"/>
    </font>
    <font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9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49" fontId="4" fillId="0" borderId="0"/>
  </cellStyleXfs>
  <cellXfs count="134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3" fillId="0" borderId="4" xfId="4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/>
    </xf>
    <xf numFmtId="2" fontId="5" fillId="0" borderId="4" xfId="4" applyNumberFormat="1" applyFont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5" xfId="5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4" xfId="6" applyNumberFormat="1" applyFont="1" applyBorder="1" applyAlignment="1">
      <alignment horizontal="center" vertical="center" wrapText="1"/>
    </xf>
    <xf numFmtId="49" fontId="5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9" fontId="5" fillId="0" borderId="9" xfId="2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49" fontId="5" fillId="0" borderId="5" xfId="2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11" fillId="0" borderId="4" xfId="4" applyNumberFormat="1" applyFont="1" applyBorder="1" applyAlignment="1">
      <alignment horizontal="center" vertical="center" wrapText="1"/>
    </xf>
    <xf numFmtId="14" fontId="11" fillId="0" borderId="4" xfId="4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2" fontId="11" fillId="0" borderId="4" xfId="4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14" fontId="6" fillId="0" borderId="5" xfId="3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14" fontId="17" fillId="6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3" borderId="4" xfId="3" applyFont="1" applyFill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4" xfId="4" applyNumberFormat="1" applyFont="1" applyBorder="1" applyAlignment="1">
      <alignment horizontal="center" vertical="center"/>
    </xf>
    <xf numFmtId="14" fontId="12" fillId="0" borderId="4" xfId="3" applyNumberFormat="1" applyFont="1" applyBorder="1" applyAlignment="1">
      <alignment horizontal="center" vertical="center" wrapText="1"/>
    </xf>
    <xf numFmtId="14" fontId="12" fillId="0" borderId="5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5" fillId="0" borderId="4" xfId="4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6" fillId="0" borderId="5" xfId="5" applyNumberFormat="1" applyFont="1" applyFill="1" applyBorder="1" applyAlignment="1">
      <alignment horizontal="center" vertical="center"/>
    </xf>
    <xf numFmtId="4" fontId="11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4" fontId="5" fillId="0" borderId="5" xfId="2" applyNumberFormat="1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5" fillId="6" borderId="7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49" fontId="11" fillId="0" borderId="9" xfId="2" applyFont="1" applyBorder="1" applyAlignment="1">
      <alignment horizontal="center" vertical="center"/>
    </xf>
    <xf numFmtId="49" fontId="11" fillId="0" borderId="4" xfId="2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49" fontId="15" fillId="5" borderId="5" xfId="7" applyFont="1" applyFill="1" applyBorder="1" applyAlignment="1">
      <alignment horizontal="center" vertical="center"/>
    </xf>
    <xf numFmtId="49" fontId="15" fillId="5" borderId="6" xfId="7" applyFont="1" applyFill="1" applyBorder="1" applyAlignment="1">
      <alignment horizontal="center" vertical="center"/>
    </xf>
    <xf numFmtId="49" fontId="15" fillId="5" borderId="7" xfId="7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5" fillId="5" borderId="0" xfId="2" applyFont="1" applyFill="1" applyAlignment="1">
      <alignment horizontal="center" vertical="center"/>
    </xf>
    <xf numFmtId="49" fontId="15" fillId="5" borderId="1" xfId="2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11" fillId="0" borderId="4" xfId="4" applyNumberFormat="1" applyFont="1" applyBorder="1" applyAlignment="1">
      <alignment horizontal="center" vertical="center" wrapText="1"/>
    </xf>
    <xf numFmtId="2" fontId="20" fillId="2" borderId="4" xfId="0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</cellXfs>
  <cellStyles count="8">
    <cellStyle name="Comma" xfId="1" builtinId="3"/>
    <cellStyle name="Millares 3" xfId="5" xr:uid="{5D11991F-A53E-481F-A46F-C602ED61FC86}"/>
    <cellStyle name="Normal" xfId="0" builtinId="0"/>
    <cellStyle name="Normal 2" xfId="2" xr:uid="{F1F36ABE-13F2-4DF7-ABF7-2141CF635A6D}"/>
    <cellStyle name="Normal 3" xfId="7" xr:uid="{58C85763-21AB-4ABE-9CA6-F6454D3E21A2}"/>
    <cellStyle name="Normal 4" xfId="6" xr:uid="{9C636969-CA12-4DC4-AD33-86E43927B3AD}"/>
    <cellStyle name="Normal 4 2" xfId="4" xr:uid="{077F4E2A-8D54-4003-A07C-30746ECEBE2E}"/>
    <cellStyle name="Normal 5" xfId="3" xr:uid="{C4F6611F-0477-42C7-88FE-E8D5A16F7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CEF2-2BA4-4DF3-AA57-9A311016FC38}">
  <dimension ref="A1:K883"/>
  <sheetViews>
    <sheetView tabSelected="1" workbookViewId="0">
      <selection activeCell="M137" sqref="M137"/>
    </sheetView>
  </sheetViews>
  <sheetFormatPr defaultColWidth="11.42578125" defaultRowHeight="12.75"/>
  <cols>
    <col min="1" max="1" width="10.140625" style="19" bestFit="1" customWidth="1"/>
    <col min="2" max="2" width="15.140625" style="19" customWidth="1"/>
    <col min="3" max="3" width="11.28515625" style="19" customWidth="1"/>
    <col min="4" max="5" width="13.7109375" style="19" bestFit="1" customWidth="1"/>
    <col min="6" max="6" width="25.85546875" style="19" bestFit="1" customWidth="1"/>
    <col min="7" max="7" width="10.5703125" style="95" customWidth="1"/>
    <col min="8" max="8" width="15.7109375" style="19" bestFit="1" customWidth="1"/>
    <col min="9" max="9" width="43.42578125" style="19" customWidth="1"/>
    <col min="10" max="16384" width="11.42578125" style="19"/>
  </cols>
  <sheetData>
    <row r="1" spans="1:9" ht="15.75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9" ht="15.75">
      <c r="A2" s="119" t="s">
        <v>108</v>
      </c>
      <c r="B2" s="119"/>
      <c r="C2" s="119"/>
      <c r="D2" s="119"/>
      <c r="E2" s="119"/>
      <c r="F2" s="119"/>
      <c r="G2" s="119"/>
      <c r="H2" s="119"/>
      <c r="I2" s="119"/>
    </row>
    <row r="3" spans="1:9" ht="15.75">
      <c r="A3" s="120" t="s">
        <v>1</v>
      </c>
      <c r="B3" s="120"/>
      <c r="C3" s="120"/>
      <c r="D3" s="120"/>
      <c r="E3" s="120"/>
      <c r="F3" s="120"/>
      <c r="G3" s="120"/>
      <c r="H3" s="120"/>
      <c r="I3" s="121"/>
    </row>
    <row r="4" spans="1:9" ht="15.75">
      <c r="A4" s="116" t="s">
        <v>2</v>
      </c>
      <c r="B4" s="116"/>
      <c r="C4" s="116"/>
      <c r="D4" s="116"/>
      <c r="E4" s="116"/>
      <c r="F4" s="116"/>
      <c r="G4" s="116"/>
      <c r="H4" s="116"/>
      <c r="I4" s="117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79" t="s">
        <v>9</v>
      </c>
      <c r="H5" s="1" t="s">
        <v>10</v>
      </c>
      <c r="I5" s="1" t="s">
        <v>11</v>
      </c>
    </row>
    <row r="6" spans="1:9" ht="25.5">
      <c r="A6" s="70" t="s">
        <v>109</v>
      </c>
      <c r="B6" s="20" t="s">
        <v>63</v>
      </c>
      <c r="C6" s="20" t="s">
        <v>88</v>
      </c>
      <c r="D6" s="71" t="s">
        <v>126</v>
      </c>
      <c r="E6" s="28" t="s">
        <v>127</v>
      </c>
      <c r="F6" s="3" t="s">
        <v>16</v>
      </c>
      <c r="G6" s="123">
        <v>17.5</v>
      </c>
      <c r="H6" s="3">
        <v>5761</v>
      </c>
      <c r="I6" s="3" t="s">
        <v>39</v>
      </c>
    </row>
    <row r="7" spans="1:9" ht="25.5">
      <c r="A7" s="70" t="s">
        <v>109</v>
      </c>
      <c r="B7" s="20" t="s">
        <v>113</v>
      </c>
      <c r="C7" s="20" t="s">
        <v>91</v>
      </c>
      <c r="D7" s="71" t="s">
        <v>126</v>
      </c>
      <c r="E7" s="28" t="s">
        <v>127</v>
      </c>
      <c r="F7" s="3" t="s">
        <v>16</v>
      </c>
      <c r="G7" s="123">
        <v>17.5</v>
      </c>
      <c r="H7" s="3">
        <v>5762</v>
      </c>
      <c r="I7" s="3" t="s">
        <v>139</v>
      </c>
    </row>
    <row r="8" spans="1:9" ht="25.5">
      <c r="A8" s="70" t="s">
        <v>110</v>
      </c>
      <c r="B8" s="20" t="s">
        <v>53</v>
      </c>
      <c r="C8" s="20" t="s">
        <v>53</v>
      </c>
      <c r="D8" s="72" t="s">
        <v>128</v>
      </c>
      <c r="E8" s="28" t="s">
        <v>129</v>
      </c>
      <c r="F8" s="48" t="s">
        <v>46</v>
      </c>
      <c r="G8" s="123">
        <v>6</v>
      </c>
      <c r="H8" s="3">
        <v>5763</v>
      </c>
      <c r="I8" s="3" t="s">
        <v>140</v>
      </c>
    </row>
    <row r="9" spans="1:9" ht="25.5">
      <c r="A9" s="70" t="s">
        <v>110</v>
      </c>
      <c r="B9" s="20" t="s">
        <v>114</v>
      </c>
      <c r="C9" s="20" t="s">
        <v>114</v>
      </c>
      <c r="D9" s="72" t="s">
        <v>128</v>
      </c>
      <c r="E9" s="28" t="s">
        <v>129</v>
      </c>
      <c r="F9" s="3" t="s">
        <v>46</v>
      </c>
      <c r="G9" s="123">
        <v>6</v>
      </c>
      <c r="H9" s="3">
        <v>5764</v>
      </c>
      <c r="I9" s="3" t="s">
        <v>141</v>
      </c>
    </row>
    <row r="10" spans="1:9" ht="38.25">
      <c r="A10" s="70" t="s">
        <v>110</v>
      </c>
      <c r="B10" s="20" t="s">
        <v>49</v>
      </c>
      <c r="C10" s="20" t="s">
        <v>49</v>
      </c>
      <c r="D10" s="72" t="s">
        <v>128</v>
      </c>
      <c r="E10" s="28" t="s">
        <v>129</v>
      </c>
      <c r="F10" s="3" t="s">
        <v>45</v>
      </c>
      <c r="G10" s="123">
        <v>7.5</v>
      </c>
      <c r="H10" s="3">
        <v>5765</v>
      </c>
      <c r="I10" s="3" t="s">
        <v>142</v>
      </c>
    </row>
    <row r="11" spans="1:9" ht="38.25">
      <c r="A11" s="70" t="s">
        <v>110</v>
      </c>
      <c r="B11" s="20" t="s">
        <v>61</v>
      </c>
      <c r="C11" s="20" t="s">
        <v>61</v>
      </c>
      <c r="D11" s="72" t="s">
        <v>128</v>
      </c>
      <c r="E11" s="28" t="s">
        <v>129</v>
      </c>
      <c r="F11" s="48" t="s">
        <v>62</v>
      </c>
      <c r="G11" s="123">
        <v>17</v>
      </c>
      <c r="H11" s="3">
        <v>5766</v>
      </c>
      <c r="I11" s="3" t="s">
        <v>143</v>
      </c>
    </row>
    <row r="12" spans="1:9" ht="25.5">
      <c r="A12" s="70" t="s">
        <v>47</v>
      </c>
      <c r="B12" s="20" t="s">
        <v>92</v>
      </c>
      <c r="C12" s="20" t="s">
        <v>115</v>
      </c>
      <c r="D12" s="72" t="s">
        <v>130</v>
      </c>
      <c r="E12" s="28" t="s">
        <v>131</v>
      </c>
      <c r="F12" s="48" t="s">
        <v>16</v>
      </c>
      <c r="G12" s="123">
        <v>17.5</v>
      </c>
      <c r="H12" s="3">
        <v>5767</v>
      </c>
      <c r="I12" s="3" t="s">
        <v>144</v>
      </c>
    </row>
    <row r="13" spans="1:9" ht="25.5">
      <c r="A13" s="70" t="s">
        <v>67</v>
      </c>
      <c r="B13" s="20" t="s">
        <v>92</v>
      </c>
      <c r="C13" s="20" t="s">
        <v>115</v>
      </c>
      <c r="D13" s="72" t="s">
        <v>68</v>
      </c>
      <c r="E13" s="49" t="s">
        <v>19</v>
      </c>
      <c r="F13" s="48" t="s">
        <v>16</v>
      </c>
      <c r="G13" s="123">
        <v>17.5</v>
      </c>
      <c r="H13" s="3">
        <v>5768</v>
      </c>
      <c r="I13" s="3" t="s">
        <v>144</v>
      </c>
    </row>
    <row r="14" spans="1:9" ht="25.5">
      <c r="A14" s="70" t="s">
        <v>12</v>
      </c>
      <c r="B14" s="20" t="s">
        <v>116</v>
      </c>
      <c r="C14" s="20" t="s">
        <v>117</v>
      </c>
      <c r="D14" s="72" t="s">
        <v>14</v>
      </c>
      <c r="E14" s="28" t="s">
        <v>15</v>
      </c>
      <c r="F14" s="48" t="s">
        <v>16</v>
      </c>
      <c r="G14" s="123">
        <v>17.5</v>
      </c>
      <c r="H14" s="3">
        <v>5769</v>
      </c>
      <c r="I14" s="3" t="s">
        <v>145</v>
      </c>
    </row>
    <row r="15" spans="1:9" ht="38.25">
      <c r="A15" s="70" t="s">
        <v>111</v>
      </c>
      <c r="B15" s="20" t="s">
        <v>118</v>
      </c>
      <c r="C15" s="20" t="s">
        <v>118</v>
      </c>
      <c r="D15" s="72" t="s">
        <v>132</v>
      </c>
      <c r="E15" s="28" t="s">
        <v>133</v>
      </c>
      <c r="F15" s="48" t="s">
        <v>138</v>
      </c>
      <c r="G15" s="123">
        <v>9.5</v>
      </c>
      <c r="H15" s="3">
        <v>5770</v>
      </c>
      <c r="I15" s="3" t="s">
        <v>146</v>
      </c>
    </row>
    <row r="16" spans="1:9" ht="25.5">
      <c r="A16" s="70" t="s">
        <v>17</v>
      </c>
      <c r="B16" s="20" t="s">
        <v>116</v>
      </c>
      <c r="C16" s="20" t="s">
        <v>117</v>
      </c>
      <c r="D16" s="72" t="s">
        <v>18</v>
      </c>
      <c r="E16" s="28" t="s">
        <v>19</v>
      </c>
      <c r="F16" s="48" t="s">
        <v>16</v>
      </c>
      <c r="G16" s="123">
        <v>17.5</v>
      </c>
      <c r="H16" s="3">
        <v>5771</v>
      </c>
      <c r="I16" s="3" t="s">
        <v>147</v>
      </c>
    </row>
    <row r="17" spans="1:9" ht="51">
      <c r="A17" s="70" t="s">
        <v>58</v>
      </c>
      <c r="B17" s="20" t="s">
        <v>54</v>
      </c>
      <c r="C17" s="20" t="s">
        <v>119</v>
      </c>
      <c r="D17" s="72" t="s">
        <v>59</v>
      </c>
      <c r="E17" s="28" t="s">
        <v>60</v>
      </c>
      <c r="F17" s="48" t="s">
        <v>37</v>
      </c>
      <c r="G17" s="123">
        <v>19</v>
      </c>
      <c r="H17" s="3">
        <v>5772</v>
      </c>
      <c r="I17" s="3" t="s">
        <v>148</v>
      </c>
    </row>
    <row r="18" spans="1:9" ht="51">
      <c r="A18" s="70" t="s">
        <v>58</v>
      </c>
      <c r="B18" s="20" t="s">
        <v>13</v>
      </c>
      <c r="C18" s="20" t="s">
        <v>48</v>
      </c>
      <c r="D18" s="72" t="s">
        <v>59</v>
      </c>
      <c r="E18" s="28" t="s">
        <v>60</v>
      </c>
      <c r="F18" s="48" t="s">
        <v>37</v>
      </c>
      <c r="G18" s="123">
        <v>37.5</v>
      </c>
      <c r="H18" s="3">
        <v>5773</v>
      </c>
      <c r="I18" s="3" t="s">
        <v>149</v>
      </c>
    </row>
    <row r="19" spans="1:9" ht="51">
      <c r="A19" s="70" t="s">
        <v>58</v>
      </c>
      <c r="B19" s="50" t="s">
        <v>70</v>
      </c>
      <c r="C19" s="50" t="s">
        <v>49</v>
      </c>
      <c r="D19" s="72" t="s">
        <v>59</v>
      </c>
      <c r="E19" s="28" t="s">
        <v>60</v>
      </c>
      <c r="F19" s="49" t="s">
        <v>37</v>
      </c>
      <c r="G19" s="123">
        <v>19</v>
      </c>
      <c r="H19" s="3">
        <v>5774</v>
      </c>
      <c r="I19" s="3" t="s">
        <v>150</v>
      </c>
    </row>
    <row r="20" spans="1:9" ht="51">
      <c r="A20" s="70" t="s">
        <v>58</v>
      </c>
      <c r="B20" s="20" t="s">
        <v>120</v>
      </c>
      <c r="C20" s="20" t="s">
        <v>120</v>
      </c>
      <c r="D20" s="72" t="s">
        <v>59</v>
      </c>
      <c r="E20" s="28" t="s">
        <v>60</v>
      </c>
      <c r="F20" s="48" t="s">
        <v>37</v>
      </c>
      <c r="G20" s="123">
        <v>9.5</v>
      </c>
      <c r="H20" s="3">
        <v>5775</v>
      </c>
      <c r="I20" s="3" t="s">
        <v>151</v>
      </c>
    </row>
    <row r="21" spans="1:9" ht="51">
      <c r="A21" s="70" t="s">
        <v>58</v>
      </c>
      <c r="B21" s="20">
        <v>45439</v>
      </c>
      <c r="C21" s="20">
        <v>45443</v>
      </c>
      <c r="D21" s="72" t="s">
        <v>59</v>
      </c>
      <c r="E21" s="28" t="s">
        <v>60</v>
      </c>
      <c r="F21" s="48" t="s">
        <v>37</v>
      </c>
      <c r="G21" s="123">
        <v>47.5</v>
      </c>
      <c r="H21" s="3">
        <v>5776</v>
      </c>
      <c r="I21" s="3" t="s">
        <v>152</v>
      </c>
    </row>
    <row r="22" spans="1:9" ht="38.25">
      <c r="A22" s="70" t="s">
        <v>40</v>
      </c>
      <c r="B22" s="20" t="s">
        <v>54</v>
      </c>
      <c r="C22" s="20" t="s">
        <v>119</v>
      </c>
      <c r="D22" s="73" t="s">
        <v>41</v>
      </c>
      <c r="E22" s="28" t="s">
        <v>42</v>
      </c>
      <c r="F22" s="48" t="s">
        <v>37</v>
      </c>
      <c r="G22" s="123">
        <v>15</v>
      </c>
      <c r="H22" s="3">
        <v>5777</v>
      </c>
      <c r="I22" s="3" t="s">
        <v>153</v>
      </c>
    </row>
    <row r="23" spans="1:9" ht="51">
      <c r="A23" s="70" t="s">
        <v>40</v>
      </c>
      <c r="B23" s="20" t="s">
        <v>114</v>
      </c>
      <c r="C23" s="20" t="s">
        <v>49</v>
      </c>
      <c r="D23" s="73" t="s">
        <v>41</v>
      </c>
      <c r="E23" s="28" t="s">
        <v>42</v>
      </c>
      <c r="F23" s="48" t="s">
        <v>37</v>
      </c>
      <c r="G23" s="123">
        <v>22.5</v>
      </c>
      <c r="H23" s="3">
        <v>5778</v>
      </c>
      <c r="I23" s="3" t="s">
        <v>154</v>
      </c>
    </row>
    <row r="24" spans="1:9" ht="51">
      <c r="A24" s="70" t="s">
        <v>40</v>
      </c>
      <c r="B24" s="20" t="s">
        <v>38</v>
      </c>
      <c r="C24" s="20" t="s">
        <v>120</v>
      </c>
      <c r="D24" s="73" t="s">
        <v>41</v>
      </c>
      <c r="E24" s="28" t="s">
        <v>42</v>
      </c>
      <c r="F24" s="48" t="s">
        <v>37</v>
      </c>
      <c r="G24" s="123">
        <v>37.5</v>
      </c>
      <c r="H24" s="3">
        <v>5779</v>
      </c>
      <c r="I24" s="3" t="s">
        <v>155</v>
      </c>
    </row>
    <row r="25" spans="1:9" ht="51">
      <c r="A25" s="70" t="s">
        <v>40</v>
      </c>
      <c r="B25" s="20" t="s">
        <v>20</v>
      </c>
      <c r="C25" s="20" t="s">
        <v>73</v>
      </c>
      <c r="D25" s="73" t="s">
        <v>41</v>
      </c>
      <c r="E25" s="28" t="s">
        <v>42</v>
      </c>
      <c r="F25" s="48" t="s">
        <v>37</v>
      </c>
      <c r="G25" s="123">
        <v>37.5</v>
      </c>
      <c r="H25" s="3">
        <v>5780</v>
      </c>
      <c r="I25" s="3" t="s">
        <v>152</v>
      </c>
    </row>
    <row r="26" spans="1:9" ht="38.25">
      <c r="A26" s="70" t="s">
        <v>43</v>
      </c>
      <c r="B26" s="20" t="s">
        <v>13</v>
      </c>
      <c r="C26" s="20" t="s">
        <v>13</v>
      </c>
      <c r="D26" s="73" t="s">
        <v>34</v>
      </c>
      <c r="E26" s="28" t="s">
        <v>44</v>
      </c>
      <c r="F26" s="48" t="s">
        <v>37</v>
      </c>
      <c r="G26" s="123">
        <v>9.5</v>
      </c>
      <c r="H26" s="3">
        <v>5781</v>
      </c>
      <c r="I26" s="3" t="s">
        <v>153</v>
      </c>
    </row>
    <row r="27" spans="1:9" ht="51">
      <c r="A27" s="70" t="s">
        <v>43</v>
      </c>
      <c r="B27" s="20" t="s">
        <v>53</v>
      </c>
      <c r="C27" s="20" t="s">
        <v>114</v>
      </c>
      <c r="D27" s="73" t="s">
        <v>34</v>
      </c>
      <c r="E27" s="28" t="s">
        <v>44</v>
      </c>
      <c r="F27" s="48" t="s">
        <v>37</v>
      </c>
      <c r="G27" s="123">
        <v>19</v>
      </c>
      <c r="H27" s="3">
        <v>5782</v>
      </c>
      <c r="I27" s="3" t="s">
        <v>154</v>
      </c>
    </row>
    <row r="28" spans="1:9" ht="51">
      <c r="A28" s="70" t="s">
        <v>43</v>
      </c>
      <c r="B28" s="20" t="s">
        <v>38</v>
      </c>
      <c r="C28" s="20" t="s">
        <v>36</v>
      </c>
      <c r="D28" s="73" t="s">
        <v>34</v>
      </c>
      <c r="E28" s="28" t="s">
        <v>44</v>
      </c>
      <c r="F28" s="48" t="s">
        <v>37</v>
      </c>
      <c r="G28" s="123">
        <v>28.5</v>
      </c>
      <c r="H28" s="3">
        <v>5783</v>
      </c>
      <c r="I28" s="3" t="s">
        <v>155</v>
      </c>
    </row>
    <row r="29" spans="1:9" ht="38.25">
      <c r="A29" s="70" t="s">
        <v>74</v>
      </c>
      <c r="B29" s="20" t="s">
        <v>121</v>
      </c>
      <c r="C29" s="20" t="s">
        <v>121</v>
      </c>
      <c r="D29" s="73" t="s">
        <v>75</v>
      </c>
      <c r="E29" s="28" t="s">
        <v>134</v>
      </c>
      <c r="F29" s="48" t="s">
        <v>37</v>
      </c>
      <c r="G29" s="123">
        <v>9.5</v>
      </c>
      <c r="H29" s="3">
        <v>5784</v>
      </c>
      <c r="I29" s="3" t="s">
        <v>156</v>
      </c>
    </row>
    <row r="30" spans="1:9" ht="51">
      <c r="A30" s="70" t="s">
        <v>64</v>
      </c>
      <c r="B30" s="20" t="s">
        <v>86</v>
      </c>
      <c r="C30" s="20" t="s">
        <v>48</v>
      </c>
      <c r="D30" s="73" t="s">
        <v>65</v>
      </c>
      <c r="E30" s="28" t="s">
        <v>66</v>
      </c>
      <c r="F30" s="48" t="s">
        <v>37</v>
      </c>
      <c r="G30" s="123">
        <v>28.5</v>
      </c>
      <c r="H30" s="3">
        <v>5785</v>
      </c>
      <c r="I30" s="3" t="s">
        <v>157</v>
      </c>
    </row>
    <row r="31" spans="1:9" ht="38.25">
      <c r="A31" s="70" t="s">
        <v>64</v>
      </c>
      <c r="B31" s="20" t="s">
        <v>22</v>
      </c>
      <c r="C31" s="20" t="s">
        <v>22</v>
      </c>
      <c r="D31" s="73" t="s">
        <v>65</v>
      </c>
      <c r="E31" s="28" t="s">
        <v>66</v>
      </c>
      <c r="F31" s="48" t="s">
        <v>37</v>
      </c>
      <c r="G31" s="123">
        <v>9.5</v>
      </c>
      <c r="H31" s="3">
        <v>5786</v>
      </c>
      <c r="I31" s="3" t="s">
        <v>158</v>
      </c>
    </row>
    <row r="32" spans="1:9" ht="25.5">
      <c r="A32" s="70" t="s">
        <v>47</v>
      </c>
      <c r="B32" s="20" t="s">
        <v>122</v>
      </c>
      <c r="C32" s="20" t="s">
        <v>123</v>
      </c>
      <c r="D32" s="73" t="s">
        <v>130</v>
      </c>
      <c r="E32" s="28" t="s">
        <v>131</v>
      </c>
      <c r="F32" s="48" t="s">
        <v>16</v>
      </c>
      <c r="G32" s="123">
        <v>17.5</v>
      </c>
      <c r="H32" s="3">
        <v>5787</v>
      </c>
      <c r="I32" s="3" t="s">
        <v>159</v>
      </c>
    </row>
    <row r="33" spans="1:9" ht="25.5">
      <c r="A33" s="70" t="s">
        <v>112</v>
      </c>
      <c r="B33" s="20" t="s">
        <v>54</v>
      </c>
      <c r="C33" s="20" t="s">
        <v>54</v>
      </c>
      <c r="D33" s="71" t="s">
        <v>135</v>
      </c>
      <c r="E33" s="28" t="s">
        <v>136</v>
      </c>
      <c r="F33" s="48" t="s">
        <v>26</v>
      </c>
      <c r="G33" s="124">
        <v>23</v>
      </c>
      <c r="H33" s="3">
        <v>5788</v>
      </c>
      <c r="I33" s="3" t="s">
        <v>160</v>
      </c>
    </row>
    <row r="34" spans="1:9" ht="25.5">
      <c r="A34" s="70" t="s">
        <v>50</v>
      </c>
      <c r="B34" s="20" t="s">
        <v>71</v>
      </c>
      <c r="C34" s="20" t="s">
        <v>71</v>
      </c>
      <c r="D34" s="72" t="s">
        <v>51</v>
      </c>
      <c r="E34" s="28" t="s">
        <v>52</v>
      </c>
      <c r="F34" s="48" t="s">
        <v>37</v>
      </c>
      <c r="G34" s="123">
        <v>12</v>
      </c>
      <c r="H34" s="3">
        <v>5789</v>
      </c>
      <c r="I34" s="3" t="s">
        <v>72</v>
      </c>
    </row>
    <row r="35" spans="1:9" ht="25.5">
      <c r="A35" s="70" t="s">
        <v>23</v>
      </c>
      <c r="B35" s="20" t="s">
        <v>49</v>
      </c>
      <c r="C35" s="20" t="s">
        <v>49</v>
      </c>
      <c r="D35" s="72" t="s">
        <v>24</v>
      </c>
      <c r="E35" s="28" t="s">
        <v>25</v>
      </c>
      <c r="F35" s="48" t="s">
        <v>45</v>
      </c>
      <c r="G35" s="123">
        <v>7.5</v>
      </c>
      <c r="H35" s="3">
        <v>5790</v>
      </c>
      <c r="I35" s="3" t="s">
        <v>161</v>
      </c>
    </row>
    <row r="36" spans="1:9" ht="25.5">
      <c r="A36" s="70" t="s">
        <v>55</v>
      </c>
      <c r="B36" s="20" t="s">
        <v>49</v>
      </c>
      <c r="C36" s="20" t="s">
        <v>49</v>
      </c>
      <c r="D36" s="72" t="s">
        <v>56</v>
      </c>
      <c r="E36" s="28" t="s">
        <v>57</v>
      </c>
      <c r="F36" s="48" t="s">
        <v>45</v>
      </c>
      <c r="G36" s="123">
        <v>7.5</v>
      </c>
      <c r="H36" s="3">
        <v>5791</v>
      </c>
      <c r="I36" s="3" t="s">
        <v>161</v>
      </c>
    </row>
    <row r="37" spans="1:9" ht="25.5">
      <c r="A37" s="70" t="s">
        <v>27</v>
      </c>
      <c r="B37" s="20" t="s">
        <v>49</v>
      </c>
      <c r="C37" s="20" t="s">
        <v>49</v>
      </c>
      <c r="D37" s="72" t="s">
        <v>28</v>
      </c>
      <c r="E37" s="28" t="s">
        <v>29</v>
      </c>
      <c r="F37" s="48" t="s">
        <v>45</v>
      </c>
      <c r="G37" s="123">
        <v>7.5</v>
      </c>
      <c r="H37" s="3">
        <v>5792</v>
      </c>
      <c r="I37" s="3" t="s">
        <v>161</v>
      </c>
    </row>
    <row r="38" spans="1:9" ht="30">
      <c r="A38" s="43" t="s">
        <v>33</v>
      </c>
      <c r="B38" s="20" t="s">
        <v>49</v>
      </c>
      <c r="C38" s="20" t="s">
        <v>49</v>
      </c>
      <c r="D38" s="72" t="s">
        <v>34</v>
      </c>
      <c r="E38" s="28" t="s">
        <v>35</v>
      </c>
      <c r="F38" s="48" t="s">
        <v>45</v>
      </c>
      <c r="G38" s="123">
        <v>7.5</v>
      </c>
      <c r="H38" s="3">
        <v>5793</v>
      </c>
      <c r="I38" s="3" t="s">
        <v>161</v>
      </c>
    </row>
    <row r="39" spans="1:9" ht="30">
      <c r="A39" s="43" t="s">
        <v>30</v>
      </c>
      <c r="B39" s="20" t="s">
        <v>49</v>
      </c>
      <c r="C39" s="20" t="s">
        <v>49</v>
      </c>
      <c r="D39" s="72" t="s">
        <v>31</v>
      </c>
      <c r="E39" s="28" t="s">
        <v>32</v>
      </c>
      <c r="F39" s="48" t="s">
        <v>45</v>
      </c>
      <c r="G39" s="123">
        <v>7.5</v>
      </c>
      <c r="H39" s="3">
        <v>5794</v>
      </c>
      <c r="I39" s="3" t="s">
        <v>161</v>
      </c>
    </row>
    <row r="40" spans="1:9" ht="25.5">
      <c r="A40" s="70" t="s">
        <v>12</v>
      </c>
      <c r="B40" s="20" t="s">
        <v>124</v>
      </c>
      <c r="C40" s="20" t="s">
        <v>125</v>
      </c>
      <c r="D40" s="72" t="s">
        <v>69</v>
      </c>
      <c r="E40" s="28" t="s">
        <v>137</v>
      </c>
      <c r="F40" s="48" t="s">
        <v>16</v>
      </c>
      <c r="G40" s="123">
        <v>17.5</v>
      </c>
      <c r="H40" s="3">
        <v>5795</v>
      </c>
      <c r="I40" s="3" t="s">
        <v>162</v>
      </c>
    </row>
    <row r="41" spans="1:9">
      <c r="A41" s="1"/>
      <c r="B41" s="1"/>
      <c r="C41" s="1"/>
      <c r="D41" s="1" t="s">
        <v>76</v>
      </c>
      <c r="E41" s="1"/>
      <c r="F41" s="1"/>
      <c r="G41" s="79">
        <f>SUM(G6:G40)</f>
        <v>608</v>
      </c>
      <c r="H41" s="1"/>
      <c r="I41" s="1"/>
    </row>
    <row r="42" spans="1:9" ht="15.75" customHeight="1">
      <c r="A42" s="5"/>
      <c r="B42" s="6"/>
      <c r="C42" s="6"/>
      <c r="D42" s="6"/>
      <c r="E42" s="6"/>
      <c r="F42" s="6"/>
      <c r="G42" s="80"/>
      <c r="H42" s="6"/>
      <c r="I42" s="40"/>
    </row>
    <row r="43" spans="1:9" ht="23.25" customHeight="1">
      <c r="A43" s="108" t="s">
        <v>77</v>
      </c>
      <c r="B43" s="109"/>
      <c r="C43" s="109"/>
      <c r="D43" s="109"/>
      <c r="E43" s="109"/>
      <c r="F43" s="109"/>
      <c r="G43" s="109"/>
      <c r="H43" s="109"/>
      <c r="I43" s="110"/>
    </row>
    <row r="44" spans="1:9">
      <c r="A44" s="7" t="s">
        <v>3</v>
      </c>
      <c r="B44" s="7" t="s">
        <v>4</v>
      </c>
      <c r="C44" s="7" t="s">
        <v>5</v>
      </c>
      <c r="D44" s="7" t="s">
        <v>6</v>
      </c>
      <c r="E44" s="7" t="s">
        <v>7</v>
      </c>
      <c r="F44" s="7" t="s">
        <v>8</v>
      </c>
      <c r="G44" s="81" t="s">
        <v>9</v>
      </c>
      <c r="H44" s="7" t="s">
        <v>10</v>
      </c>
      <c r="I44" s="7" t="s">
        <v>11</v>
      </c>
    </row>
    <row r="45" spans="1:9" ht="75">
      <c r="A45" s="74" t="s">
        <v>163</v>
      </c>
      <c r="B45" s="74">
        <v>45489</v>
      </c>
      <c r="C45" s="74">
        <v>45492</v>
      </c>
      <c r="D45" s="78" t="s">
        <v>170</v>
      </c>
      <c r="E45" s="78" t="s">
        <v>171</v>
      </c>
      <c r="F45" s="78" t="s">
        <v>192</v>
      </c>
      <c r="G45" s="125">
        <v>323</v>
      </c>
      <c r="H45" s="78" t="s">
        <v>209</v>
      </c>
      <c r="I45" s="43" t="s">
        <v>199</v>
      </c>
    </row>
    <row r="46" spans="1:9" ht="75">
      <c r="A46" s="70" t="s">
        <v>164</v>
      </c>
      <c r="B46" s="75">
        <v>45489</v>
      </c>
      <c r="C46" s="75">
        <v>45492</v>
      </c>
      <c r="D46" s="78" t="s">
        <v>172</v>
      </c>
      <c r="E46" s="78" t="s">
        <v>173</v>
      </c>
      <c r="F46" s="78" t="s">
        <v>192</v>
      </c>
      <c r="G46" s="126">
        <v>323</v>
      </c>
      <c r="H46" s="78" t="s">
        <v>210</v>
      </c>
      <c r="I46" s="43" t="s">
        <v>199</v>
      </c>
    </row>
    <row r="47" spans="1:9" ht="30">
      <c r="A47" s="70" t="s">
        <v>78</v>
      </c>
      <c r="B47" s="76">
        <v>45463</v>
      </c>
      <c r="C47" s="74">
        <v>45465</v>
      </c>
      <c r="D47" s="78" t="s">
        <v>174</v>
      </c>
      <c r="E47" s="78" t="s">
        <v>175</v>
      </c>
      <c r="F47" s="78" t="s">
        <v>193</v>
      </c>
      <c r="G47" s="126">
        <v>206</v>
      </c>
      <c r="H47" s="78" t="s">
        <v>211</v>
      </c>
      <c r="I47" s="43" t="s">
        <v>200</v>
      </c>
    </row>
    <row r="48" spans="1:9" ht="60">
      <c r="A48" s="70" t="s">
        <v>87</v>
      </c>
      <c r="B48" s="76">
        <v>45463</v>
      </c>
      <c r="C48" s="74">
        <v>45465</v>
      </c>
      <c r="D48" s="78" t="s">
        <v>176</v>
      </c>
      <c r="E48" s="78" t="s">
        <v>177</v>
      </c>
      <c r="F48" s="78" t="s">
        <v>193</v>
      </c>
      <c r="G48" s="126">
        <v>206</v>
      </c>
      <c r="H48" s="78" t="s">
        <v>212</v>
      </c>
      <c r="I48" s="43" t="s">
        <v>201</v>
      </c>
    </row>
    <row r="49" spans="1:11" ht="30">
      <c r="A49" s="70" t="s">
        <v>165</v>
      </c>
      <c r="B49" s="76">
        <v>45492</v>
      </c>
      <c r="C49" s="74">
        <v>45494</v>
      </c>
      <c r="D49" s="78" t="s">
        <v>178</v>
      </c>
      <c r="E49" s="78" t="s">
        <v>179</v>
      </c>
      <c r="F49" s="78" t="s">
        <v>194</v>
      </c>
      <c r="G49" s="126">
        <v>250</v>
      </c>
      <c r="H49" s="78" t="s">
        <v>213</v>
      </c>
      <c r="I49" s="43" t="s">
        <v>202</v>
      </c>
    </row>
    <row r="50" spans="1:11" ht="60">
      <c r="A50" s="70" t="s">
        <v>166</v>
      </c>
      <c r="B50" s="76">
        <v>45492</v>
      </c>
      <c r="C50" s="74">
        <v>45494</v>
      </c>
      <c r="D50" s="78" t="s">
        <v>180</v>
      </c>
      <c r="E50" s="78" t="s">
        <v>181</v>
      </c>
      <c r="F50" s="78" t="s">
        <v>194</v>
      </c>
      <c r="G50" s="126">
        <v>200</v>
      </c>
      <c r="H50" s="78" t="s">
        <v>214</v>
      </c>
      <c r="I50" s="43" t="s">
        <v>203</v>
      </c>
    </row>
    <row r="51" spans="1:11" ht="45">
      <c r="A51" s="70" t="s">
        <v>167</v>
      </c>
      <c r="B51" s="77">
        <v>46587</v>
      </c>
      <c r="C51" s="74">
        <v>45494</v>
      </c>
      <c r="D51" s="78" t="s">
        <v>182</v>
      </c>
      <c r="E51" s="78" t="s">
        <v>183</v>
      </c>
      <c r="F51" s="78" t="s">
        <v>194</v>
      </c>
      <c r="G51" s="126">
        <v>203.5</v>
      </c>
      <c r="H51" s="78" t="s">
        <v>215</v>
      </c>
      <c r="I51" s="43" t="s">
        <v>204</v>
      </c>
    </row>
    <row r="52" spans="1:11" ht="15">
      <c r="A52" s="70" t="s">
        <v>168</v>
      </c>
      <c r="B52" s="77">
        <v>45496</v>
      </c>
      <c r="C52" s="74">
        <v>45498</v>
      </c>
      <c r="D52" s="78" t="s">
        <v>184</v>
      </c>
      <c r="E52" s="78" t="s">
        <v>185</v>
      </c>
      <c r="F52" s="78" t="s">
        <v>195</v>
      </c>
      <c r="G52" s="126">
        <v>206</v>
      </c>
      <c r="H52" s="78" t="s">
        <v>216</v>
      </c>
      <c r="I52" s="43" t="s">
        <v>205</v>
      </c>
    </row>
    <row r="53" spans="1:11" ht="30">
      <c r="A53" s="70" t="s">
        <v>79</v>
      </c>
      <c r="B53" s="77">
        <v>45498</v>
      </c>
      <c r="C53" s="75">
        <v>45499</v>
      </c>
      <c r="D53" s="78" t="s">
        <v>186</v>
      </c>
      <c r="E53" s="78" t="s">
        <v>187</v>
      </c>
      <c r="F53" s="78" t="s">
        <v>196</v>
      </c>
      <c r="G53" s="126">
        <v>123</v>
      </c>
      <c r="H53" s="78" t="s">
        <v>217</v>
      </c>
      <c r="I53" s="43" t="s">
        <v>206</v>
      </c>
    </row>
    <row r="54" spans="1:11" ht="60">
      <c r="A54" s="70" t="s">
        <v>80</v>
      </c>
      <c r="B54" s="75">
        <v>45498</v>
      </c>
      <c r="C54" s="75">
        <v>45499</v>
      </c>
      <c r="D54" s="78" t="s">
        <v>188</v>
      </c>
      <c r="E54" s="78" t="s">
        <v>189</v>
      </c>
      <c r="F54" s="78" t="s">
        <v>197</v>
      </c>
      <c r="G54" s="126">
        <v>123</v>
      </c>
      <c r="H54" s="78" t="s">
        <v>218</v>
      </c>
      <c r="I54" s="43" t="s">
        <v>207</v>
      </c>
    </row>
    <row r="55" spans="1:11" ht="45">
      <c r="A55" s="70" t="s">
        <v>169</v>
      </c>
      <c r="B55" s="75">
        <v>45501</v>
      </c>
      <c r="C55" s="75">
        <v>45504</v>
      </c>
      <c r="D55" s="2" t="s">
        <v>190</v>
      </c>
      <c r="E55" s="2" t="s">
        <v>191</v>
      </c>
      <c r="F55" s="8" t="s">
        <v>198</v>
      </c>
      <c r="G55" s="126">
        <v>323</v>
      </c>
      <c r="H55" s="2" t="s">
        <v>219</v>
      </c>
      <c r="I55" s="43" t="s">
        <v>208</v>
      </c>
    </row>
    <row r="56" spans="1:11">
      <c r="A56" s="9"/>
      <c r="B56" s="10"/>
      <c r="C56" s="10"/>
      <c r="D56" s="10" t="s">
        <v>82</v>
      </c>
      <c r="E56" s="10"/>
      <c r="F56" s="10"/>
      <c r="G56" s="82">
        <f>SUM(G45:G55)</f>
        <v>2486.5</v>
      </c>
      <c r="H56" s="9"/>
      <c r="I56" s="9"/>
    </row>
    <row r="57" spans="1:11" ht="24.75" customHeight="1">
      <c r="A57" s="11"/>
      <c r="B57" s="6"/>
      <c r="C57" s="12"/>
      <c r="D57" s="12"/>
      <c r="E57" s="12"/>
      <c r="F57" s="12"/>
      <c r="G57" s="83"/>
      <c r="H57" s="51"/>
      <c r="I57" s="41"/>
    </row>
    <row r="58" spans="1:11" ht="21" customHeight="1">
      <c r="A58" s="108" t="s">
        <v>83</v>
      </c>
      <c r="B58" s="109"/>
      <c r="C58" s="109"/>
      <c r="D58" s="109"/>
      <c r="E58" s="109"/>
      <c r="F58" s="109"/>
      <c r="G58" s="109"/>
      <c r="H58" s="109"/>
      <c r="I58" s="110"/>
    </row>
    <row r="59" spans="1:11">
      <c r="A59" s="1" t="s">
        <v>3</v>
      </c>
      <c r="B59" s="1" t="s">
        <v>4</v>
      </c>
      <c r="C59" s="1" t="s">
        <v>5</v>
      </c>
      <c r="D59" s="1" t="s">
        <v>6</v>
      </c>
      <c r="E59" s="1" t="s">
        <v>7</v>
      </c>
      <c r="F59" s="1" t="s">
        <v>8</v>
      </c>
      <c r="G59" s="79" t="s">
        <v>9</v>
      </c>
      <c r="H59" s="1" t="s">
        <v>10</v>
      </c>
      <c r="I59" s="1" t="s">
        <v>11</v>
      </c>
    </row>
    <row r="60" spans="1:11" ht="25.5">
      <c r="A60" s="2"/>
      <c r="B60" s="13"/>
      <c r="C60" s="13"/>
      <c r="D60" s="4"/>
      <c r="E60" s="2"/>
      <c r="F60" s="14"/>
      <c r="G60" s="84"/>
      <c r="H60" s="15"/>
      <c r="I60" s="26" t="s">
        <v>240</v>
      </c>
      <c r="K60" s="16"/>
    </row>
    <row r="61" spans="1:11">
      <c r="A61" s="2"/>
      <c r="B61" s="1"/>
      <c r="C61" s="1"/>
      <c r="D61" s="1" t="s">
        <v>82</v>
      </c>
      <c r="E61" s="1"/>
      <c r="F61" s="1"/>
      <c r="G61" s="79">
        <f>SUM(G58:G60)</f>
        <v>0</v>
      </c>
      <c r="H61" s="2"/>
      <c r="I61" s="2"/>
      <c r="K61" s="17"/>
    </row>
    <row r="62" spans="1:11" ht="24.95" customHeight="1">
      <c r="B62" s="59"/>
      <c r="C62" s="59"/>
      <c r="D62" s="59"/>
      <c r="E62" s="59"/>
      <c r="F62" s="59"/>
      <c r="G62" s="85"/>
      <c r="K62" s="18"/>
    </row>
    <row r="63" spans="1:11" ht="24.95" customHeight="1">
      <c r="A63" s="114" t="s">
        <v>84</v>
      </c>
      <c r="B63" s="114"/>
      <c r="C63" s="114"/>
      <c r="D63" s="114"/>
      <c r="E63" s="114"/>
      <c r="F63" s="114"/>
      <c r="G63" s="114"/>
      <c r="H63" s="114"/>
      <c r="I63" s="114"/>
      <c r="K63" s="18"/>
    </row>
    <row r="64" spans="1:11" ht="35.1" customHeight="1">
      <c r="A64" s="7" t="s">
        <v>3</v>
      </c>
      <c r="B64" s="7" t="s">
        <v>4</v>
      </c>
      <c r="C64" s="7" t="s">
        <v>5</v>
      </c>
      <c r="D64" s="7" t="s">
        <v>6</v>
      </c>
      <c r="E64" s="7" t="s">
        <v>7</v>
      </c>
      <c r="F64" s="7" t="s">
        <v>8</v>
      </c>
      <c r="G64" s="81" t="s">
        <v>9</v>
      </c>
      <c r="H64" s="7" t="s">
        <v>10</v>
      </c>
      <c r="I64" s="7" t="s">
        <v>11</v>
      </c>
    </row>
    <row r="65" spans="1:9" ht="50.1" customHeight="1">
      <c r="A65" s="52" t="s">
        <v>220</v>
      </c>
      <c r="B65" s="42" t="s">
        <v>115</v>
      </c>
      <c r="C65" s="42" t="s">
        <v>116</v>
      </c>
      <c r="D65" s="96" t="s">
        <v>225</v>
      </c>
      <c r="E65" s="53" t="s">
        <v>226</v>
      </c>
      <c r="F65" s="54" t="s">
        <v>231</v>
      </c>
      <c r="G65" s="127">
        <v>22</v>
      </c>
      <c r="H65" s="55" t="s">
        <v>236</v>
      </c>
      <c r="I65" s="128" t="s">
        <v>233</v>
      </c>
    </row>
    <row r="66" spans="1:9" ht="50.1" customHeight="1">
      <c r="A66" s="52" t="s">
        <v>221</v>
      </c>
      <c r="B66" s="42" t="s">
        <v>223</v>
      </c>
      <c r="C66" s="42" t="s">
        <v>223</v>
      </c>
      <c r="D66" s="96" t="s">
        <v>227</v>
      </c>
      <c r="E66" s="53" t="s">
        <v>228</v>
      </c>
      <c r="F66" s="54" t="s">
        <v>232</v>
      </c>
      <c r="G66" s="127">
        <v>16</v>
      </c>
      <c r="H66" s="55" t="s">
        <v>237</v>
      </c>
      <c r="I66" s="129" t="s">
        <v>234</v>
      </c>
    </row>
    <row r="67" spans="1:9" ht="50.1" customHeight="1">
      <c r="A67" s="52" t="s">
        <v>222</v>
      </c>
      <c r="B67" s="42" t="s">
        <v>224</v>
      </c>
      <c r="C67" s="42" t="s">
        <v>224</v>
      </c>
      <c r="D67" s="96" t="s">
        <v>229</v>
      </c>
      <c r="E67" s="53" t="s">
        <v>230</v>
      </c>
      <c r="F67" s="54" t="s">
        <v>231</v>
      </c>
      <c r="G67" s="127">
        <v>16</v>
      </c>
      <c r="H67" s="55" t="s">
        <v>238</v>
      </c>
      <c r="I67" s="129" t="s">
        <v>235</v>
      </c>
    </row>
    <row r="68" spans="1:9" ht="39.75" customHeight="1">
      <c r="A68" s="2"/>
      <c r="B68" s="1"/>
      <c r="C68" s="1"/>
      <c r="D68" s="1" t="s">
        <v>82</v>
      </c>
      <c r="E68" s="1"/>
      <c r="F68" s="1"/>
      <c r="G68" s="79">
        <f>SUM(G65:G67)</f>
        <v>54</v>
      </c>
      <c r="H68" s="2"/>
      <c r="I68" s="2"/>
    </row>
    <row r="69" spans="1:9" ht="21.75" customHeight="1">
      <c r="A69" s="2"/>
      <c r="B69" s="1"/>
      <c r="C69" s="1"/>
      <c r="D69" s="1"/>
      <c r="E69" s="1"/>
      <c r="F69" s="1"/>
      <c r="G69" s="79"/>
      <c r="H69" s="2"/>
      <c r="I69" s="2"/>
    </row>
    <row r="70" spans="1:9" ht="21" customHeight="1">
      <c r="A70" s="108" t="s">
        <v>95</v>
      </c>
      <c r="B70" s="109"/>
      <c r="C70" s="109"/>
      <c r="D70" s="109"/>
      <c r="E70" s="109"/>
      <c r="F70" s="109"/>
      <c r="G70" s="109"/>
      <c r="H70" s="109"/>
      <c r="I70" s="110"/>
    </row>
    <row r="71" spans="1:9">
      <c r="A71" s="1" t="s">
        <v>3</v>
      </c>
      <c r="B71" s="1" t="s">
        <v>4</v>
      </c>
      <c r="C71" s="7" t="s">
        <v>5</v>
      </c>
      <c r="D71" s="7" t="s">
        <v>6</v>
      </c>
      <c r="E71" s="7" t="s">
        <v>7</v>
      </c>
      <c r="F71" s="7" t="s">
        <v>8</v>
      </c>
      <c r="G71" s="81" t="s">
        <v>9</v>
      </c>
      <c r="H71" s="7" t="s">
        <v>10</v>
      </c>
      <c r="I71" s="7" t="s">
        <v>11</v>
      </c>
    </row>
    <row r="72" spans="1:9" ht="25.5">
      <c r="A72" s="56"/>
      <c r="B72" s="20"/>
      <c r="C72" s="20"/>
      <c r="D72" s="28"/>
      <c r="E72" s="28"/>
      <c r="F72" s="48"/>
      <c r="G72" s="86"/>
      <c r="H72" s="21"/>
      <c r="I72" s="26" t="s">
        <v>239</v>
      </c>
    </row>
    <row r="73" spans="1:9">
      <c r="A73" s="2"/>
      <c r="B73" s="1"/>
      <c r="C73" s="1"/>
      <c r="D73" s="1" t="s">
        <v>82</v>
      </c>
      <c r="E73" s="1"/>
      <c r="F73" s="1"/>
      <c r="G73" s="79">
        <f>SUM(G72:G72)</f>
        <v>0</v>
      </c>
      <c r="H73" s="2"/>
      <c r="I73" s="2"/>
    </row>
    <row r="74" spans="1:9" ht="51" customHeight="1">
      <c r="B74" s="59"/>
      <c r="C74" s="59"/>
      <c r="D74" s="59"/>
      <c r="E74" s="59"/>
      <c r="F74" s="59"/>
      <c r="G74" s="85"/>
    </row>
    <row r="75" spans="1:9" ht="21.75" customHeight="1">
      <c r="A75" s="115" t="s">
        <v>96</v>
      </c>
      <c r="B75" s="116"/>
      <c r="C75" s="116"/>
      <c r="D75" s="116"/>
      <c r="E75" s="116"/>
      <c r="F75" s="116"/>
      <c r="G75" s="116"/>
      <c r="H75" s="116"/>
      <c r="I75" s="117"/>
    </row>
    <row r="76" spans="1:9">
      <c r="A76" s="1" t="s">
        <v>3</v>
      </c>
      <c r="B76" s="1" t="s">
        <v>4</v>
      </c>
      <c r="C76" s="1" t="s">
        <v>5</v>
      </c>
      <c r="D76" s="7" t="s">
        <v>6</v>
      </c>
      <c r="E76" s="7" t="s">
        <v>7</v>
      </c>
      <c r="F76" s="7" t="s">
        <v>8</v>
      </c>
      <c r="G76" s="81" t="s">
        <v>9</v>
      </c>
      <c r="H76" s="7" t="s">
        <v>10</v>
      </c>
      <c r="I76" s="7" t="s">
        <v>11</v>
      </c>
    </row>
    <row r="77" spans="1:9" ht="25.5">
      <c r="A77" s="43"/>
      <c r="B77" s="44"/>
      <c r="C77" s="45"/>
      <c r="D77" s="46"/>
      <c r="E77" s="46"/>
      <c r="F77" s="46"/>
      <c r="G77" s="87"/>
      <c r="H77" s="47"/>
      <c r="I77" s="26" t="s">
        <v>239</v>
      </c>
    </row>
    <row r="78" spans="1:9">
      <c r="A78" s="2"/>
      <c r="B78" s="1"/>
      <c r="C78" s="1"/>
      <c r="D78" s="1" t="s">
        <v>82</v>
      </c>
      <c r="E78" s="1"/>
      <c r="F78" s="1"/>
      <c r="G78" s="79">
        <f>SUM(G77:G77)</f>
        <v>0</v>
      </c>
      <c r="H78" s="2"/>
      <c r="I78" s="26"/>
    </row>
    <row r="79" spans="1:9">
      <c r="B79" s="59"/>
      <c r="C79" s="59"/>
      <c r="D79" s="59"/>
      <c r="E79" s="59"/>
      <c r="F79" s="59"/>
      <c r="G79" s="85"/>
    </row>
    <row r="80" spans="1:9" ht="22.5" customHeight="1">
      <c r="A80" s="114" t="s">
        <v>97</v>
      </c>
      <c r="B80" s="114"/>
      <c r="C80" s="114"/>
      <c r="D80" s="114"/>
      <c r="E80" s="114"/>
      <c r="F80" s="114"/>
      <c r="G80" s="114"/>
      <c r="H80" s="114"/>
      <c r="I80" s="114"/>
    </row>
    <row r="81" spans="1:9">
      <c r="A81" s="1" t="s">
        <v>98</v>
      </c>
      <c r="B81" s="1" t="s">
        <v>4</v>
      </c>
      <c r="C81" s="1" t="s">
        <v>5</v>
      </c>
      <c r="D81" s="1" t="s">
        <v>6</v>
      </c>
      <c r="E81" s="1" t="s">
        <v>7</v>
      </c>
      <c r="F81" s="1" t="s">
        <v>8</v>
      </c>
      <c r="G81" s="79" t="s">
        <v>9</v>
      </c>
      <c r="H81" s="1" t="s">
        <v>10</v>
      </c>
      <c r="I81" s="1" t="s">
        <v>11</v>
      </c>
    </row>
    <row r="82" spans="1:9" ht="25.5">
      <c r="A82" s="2"/>
      <c r="B82" s="22"/>
      <c r="C82" s="22"/>
      <c r="D82" s="2"/>
      <c r="E82" s="2"/>
      <c r="F82" s="2"/>
      <c r="G82" s="88"/>
      <c r="H82" s="23"/>
      <c r="I82" s="26" t="s">
        <v>239</v>
      </c>
    </row>
    <row r="83" spans="1:9">
      <c r="A83" s="2"/>
      <c r="B83" s="24"/>
      <c r="C83" s="1"/>
      <c r="D83" s="1" t="s">
        <v>82</v>
      </c>
      <c r="E83" s="1"/>
      <c r="F83" s="1"/>
      <c r="G83" s="79">
        <f>SUM(G82:G82)</f>
        <v>0</v>
      </c>
      <c r="H83" s="2"/>
      <c r="I83" s="2"/>
    </row>
    <row r="84" spans="1:9">
      <c r="D84" s="59"/>
      <c r="G84" s="85"/>
    </row>
    <row r="85" spans="1:9" ht="21.75" customHeight="1">
      <c r="A85" s="114" t="s">
        <v>99</v>
      </c>
      <c r="B85" s="114"/>
      <c r="C85" s="114"/>
      <c r="D85" s="114"/>
      <c r="E85" s="114"/>
      <c r="F85" s="114"/>
      <c r="G85" s="114"/>
      <c r="H85" s="114"/>
      <c r="I85" s="114"/>
    </row>
    <row r="86" spans="1:9">
      <c r="A86" s="1" t="s">
        <v>3</v>
      </c>
      <c r="B86" s="1" t="s">
        <v>4</v>
      </c>
      <c r="C86" s="1" t="s">
        <v>5</v>
      </c>
      <c r="D86" s="1" t="s">
        <v>6</v>
      </c>
      <c r="E86" s="1" t="s">
        <v>7</v>
      </c>
      <c r="F86" s="1" t="s">
        <v>8</v>
      </c>
      <c r="G86" s="79" t="s">
        <v>9</v>
      </c>
      <c r="H86" s="1" t="s">
        <v>10</v>
      </c>
      <c r="I86" s="1" t="s">
        <v>11</v>
      </c>
    </row>
    <row r="87" spans="1:9" ht="60">
      <c r="A87" s="70" t="s">
        <v>241</v>
      </c>
      <c r="B87" s="2" t="s">
        <v>243</v>
      </c>
      <c r="C87" s="2" t="s">
        <v>243</v>
      </c>
      <c r="D87" s="2" t="s">
        <v>244</v>
      </c>
      <c r="E87" s="2" t="s">
        <v>245</v>
      </c>
      <c r="F87" s="2" t="s">
        <v>248</v>
      </c>
      <c r="G87" s="97">
        <v>3.5</v>
      </c>
      <c r="H87" s="2" t="s">
        <v>250</v>
      </c>
      <c r="I87" s="43" t="s">
        <v>249</v>
      </c>
    </row>
    <row r="88" spans="1:9" ht="60">
      <c r="A88" s="70" t="s">
        <v>242</v>
      </c>
      <c r="B88" s="25" t="s">
        <v>243</v>
      </c>
      <c r="C88" s="25" t="s">
        <v>243</v>
      </c>
      <c r="D88" s="25" t="s">
        <v>246</v>
      </c>
      <c r="E88" s="25" t="s">
        <v>247</v>
      </c>
      <c r="F88" s="25" t="s">
        <v>248</v>
      </c>
      <c r="G88" s="89">
        <v>3.5</v>
      </c>
      <c r="H88" s="2" t="s">
        <v>251</v>
      </c>
      <c r="I88" s="43" t="s">
        <v>249</v>
      </c>
    </row>
    <row r="89" spans="1:9">
      <c r="A89" s="2"/>
      <c r="B89" s="1"/>
      <c r="C89" s="1"/>
      <c r="D89" s="1" t="s">
        <v>82</v>
      </c>
      <c r="E89" s="1"/>
      <c r="F89" s="1"/>
      <c r="G89" s="79">
        <f>SUM(G87:G88)</f>
        <v>7</v>
      </c>
      <c r="H89" s="2"/>
      <c r="I89" s="2"/>
    </row>
    <row r="90" spans="1:9">
      <c r="B90" s="59"/>
      <c r="C90" s="59"/>
      <c r="D90" s="59"/>
      <c r="E90" s="59"/>
      <c r="F90" s="59"/>
      <c r="G90" s="85"/>
    </row>
    <row r="91" spans="1:9" ht="21.75" customHeight="1">
      <c r="A91" s="118" t="s">
        <v>100</v>
      </c>
      <c r="B91" s="118"/>
      <c r="C91" s="118"/>
      <c r="D91" s="118"/>
      <c r="E91" s="118"/>
      <c r="F91" s="118"/>
      <c r="G91" s="118"/>
      <c r="H91" s="118"/>
      <c r="I91" s="118"/>
    </row>
    <row r="92" spans="1:9">
      <c r="A92" s="1" t="s">
        <v>3</v>
      </c>
      <c r="B92" s="1" t="s">
        <v>4</v>
      </c>
      <c r="C92" s="1" t="s">
        <v>5</v>
      </c>
      <c r="D92" s="1" t="s">
        <v>6</v>
      </c>
      <c r="E92" s="1" t="s">
        <v>7</v>
      </c>
      <c r="F92" s="1" t="s">
        <v>8</v>
      </c>
      <c r="G92" s="79" t="s">
        <v>9</v>
      </c>
      <c r="H92" s="1" t="s">
        <v>10</v>
      </c>
      <c r="I92" s="1" t="s">
        <v>11</v>
      </c>
    </row>
    <row r="93" spans="1:9" ht="30">
      <c r="A93" s="2" t="s">
        <v>252</v>
      </c>
      <c r="B93" s="98">
        <v>45447</v>
      </c>
      <c r="C93" s="99">
        <v>45447</v>
      </c>
      <c r="D93" s="103" t="s">
        <v>272</v>
      </c>
      <c r="E93" s="11" t="s">
        <v>273</v>
      </c>
      <c r="F93" s="106" t="s">
        <v>45</v>
      </c>
      <c r="G93" s="130">
        <v>16</v>
      </c>
      <c r="H93" s="1" t="s">
        <v>334</v>
      </c>
      <c r="I93" s="106" t="s">
        <v>312</v>
      </c>
    </row>
    <row r="94" spans="1:9" ht="45">
      <c r="A94" s="2" t="s">
        <v>253</v>
      </c>
      <c r="B94" s="100">
        <v>45442</v>
      </c>
      <c r="C94" s="101">
        <v>45442</v>
      </c>
      <c r="D94" s="104" t="s">
        <v>274</v>
      </c>
      <c r="E94" s="11" t="s">
        <v>275</v>
      </c>
      <c r="F94" s="43" t="s">
        <v>45</v>
      </c>
      <c r="G94" s="131">
        <v>16</v>
      </c>
      <c r="H94" s="1" t="s">
        <v>335</v>
      </c>
      <c r="I94" s="43" t="s">
        <v>313</v>
      </c>
    </row>
    <row r="95" spans="1:9" ht="30">
      <c r="A95" s="2" t="s">
        <v>254</v>
      </c>
      <c r="B95" s="100">
        <v>45432</v>
      </c>
      <c r="C95" s="101">
        <v>45432</v>
      </c>
      <c r="D95" s="104" t="s">
        <v>276</v>
      </c>
      <c r="E95" s="11" t="s">
        <v>277</v>
      </c>
      <c r="F95" s="43" t="s">
        <v>45</v>
      </c>
      <c r="G95" s="131">
        <v>12</v>
      </c>
      <c r="H95" s="1" t="s">
        <v>90</v>
      </c>
      <c r="I95" s="43" t="s">
        <v>314</v>
      </c>
    </row>
    <row r="96" spans="1:9" ht="30">
      <c r="A96" s="2" t="s">
        <v>255</v>
      </c>
      <c r="B96" s="100">
        <v>45438</v>
      </c>
      <c r="C96" s="101">
        <v>45438</v>
      </c>
      <c r="D96" s="104" t="s">
        <v>278</v>
      </c>
      <c r="E96" s="11" t="s">
        <v>279</v>
      </c>
      <c r="F96" s="43" t="s">
        <v>45</v>
      </c>
      <c r="G96" s="131">
        <v>16</v>
      </c>
      <c r="H96" s="1" t="s">
        <v>93</v>
      </c>
      <c r="I96" s="43" t="s">
        <v>315</v>
      </c>
    </row>
    <row r="97" spans="1:9" ht="45">
      <c r="A97" s="2" t="s">
        <v>256</v>
      </c>
      <c r="B97" s="102">
        <v>45470</v>
      </c>
      <c r="C97" s="102">
        <v>45470</v>
      </c>
      <c r="D97" s="104" t="s">
        <v>280</v>
      </c>
      <c r="E97" s="11" t="s">
        <v>281</v>
      </c>
      <c r="F97" s="43" t="s">
        <v>45</v>
      </c>
      <c r="G97" s="131">
        <v>16</v>
      </c>
      <c r="H97" s="1" t="s">
        <v>89</v>
      </c>
      <c r="I97" s="43" t="s">
        <v>316</v>
      </c>
    </row>
    <row r="98" spans="1:9" ht="30">
      <c r="A98" s="2" t="s">
        <v>257</v>
      </c>
      <c r="B98" s="102">
        <v>45470</v>
      </c>
      <c r="C98" s="102">
        <v>45470</v>
      </c>
      <c r="D98" s="104" t="s">
        <v>282</v>
      </c>
      <c r="E98" s="11" t="s">
        <v>283</v>
      </c>
      <c r="F98" s="43" t="s">
        <v>45</v>
      </c>
      <c r="G98" s="131">
        <v>16</v>
      </c>
      <c r="H98" s="1" t="s">
        <v>94</v>
      </c>
      <c r="I98" s="43" t="s">
        <v>317</v>
      </c>
    </row>
    <row r="99" spans="1:9" ht="30">
      <c r="A99" s="2" t="s">
        <v>258</v>
      </c>
      <c r="B99" s="102">
        <v>45441</v>
      </c>
      <c r="C99" s="102">
        <v>45441</v>
      </c>
      <c r="D99" s="104" t="s">
        <v>284</v>
      </c>
      <c r="E99" s="11" t="s">
        <v>285</v>
      </c>
      <c r="F99" s="43" t="s">
        <v>45</v>
      </c>
      <c r="G99" s="131">
        <v>16</v>
      </c>
      <c r="H99" s="1" t="s">
        <v>236</v>
      </c>
      <c r="I99" s="43" t="s">
        <v>318</v>
      </c>
    </row>
    <row r="100" spans="1:9" ht="30">
      <c r="A100" s="2" t="s">
        <v>258</v>
      </c>
      <c r="B100" s="102">
        <v>45442</v>
      </c>
      <c r="C100" s="102">
        <v>45442</v>
      </c>
      <c r="D100" s="104" t="s">
        <v>286</v>
      </c>
      <c r="E100" s="11" t="s">
        <v>287</v>
      </c>
      <c r="F100" s="43" t="s">
        <v>45</v>
      </c>
      <c r="G100" s="131">
        <v>16</v>
      </c>
      <c r="H100" s="1" t="s">
        <v>237</v>
      </c>
      <c r="I100" s="43" t="s">
        <v>319</v>
      </c>
    </row>
    <row r="101" spans="1:9" ht="45">
      <c r="A101" s="2" t="s">
        <v>259</v>
      </c>
      <c r="B101" s="102">
        <v>45480</v>
      </c>
      <c r="C101" s="102">
        <v>45480</v>
      </c>
      <c r="D101" s="104" t="s">
        <v>288</v>
      </c>
      <c r="E101" s="11" t="s">
        <v>289</v>
      </c>
      <c r="F101" s="43" t="s">
        <v>45</v>
      </c>
      <c r="G101" s="131">
        <v>12</v>
      </c>
      <c r="H101" s="1" t="s">
        <v>238</v>
      </c>
      <c r="I101" s="43" t="s">
        <v>320</v>
      </c>
    </row>
    <row r="102" spans="1:9" ht="60">
      <c r="A102" s="2" t="s">
        <v>260</v>
      </c>
      <c r="B102" s="102">
        <v>45468</v>
      </c>
      <c r="C102" s="102">
        <v>45468</v>
      </c>
      <c r="D102" s="104" t="s">
        <v>290</v>
      </c>
      <c r="E102" s="11" t="s">
        <v>291</v>
      </c>
      <c r="F102" s="43" t="s">
        <v>45</v>
      </c>
      <c r="G102" s="131">
        <v>10</v>
      </c>
      <c r="H102" s="1" t="s">
        <v>336</v>
      </c>
      <c r="I102" s="43" t="s">
        <v>321</v>
      </c>
    </row>
    <row r="103" spans="1:9" ht="30">
      <c r="A103" s="2" t="s">
        <v>261</v>
      </c>
      <c r="B103" s="102">
        <v>45461</v>
      </c>
      <c r="C103" s="102">
        <v>45461</v>
      </c>
      <c r="D103" s="104" t="s">
        <v>292</v>
      </c>
      <c r="E103" s="11" t="s">
        <v>293</v>
      </c>
      <c r="F103" s="43" t="s">
        <v>45</v>
      </c>
      <c r="G103" s="131">
        <v>16</v>
      </c>
      <c r="H103" s="1" t="s">
        <v>337</v>
      </c>
      <c r="I103" s="43" t="s">
        <v>322</v>
      </c>
    </row>
    <row r="104" spans="1:9" ht="30">
      <c r="A104" s="2" t="s">
        <v>258</v>
      </c>
      <c r="B104" s="102">
        <v>45468</v>
      </c>
      <c r="C104" s="102">
        <v>45468</v>
      </c>
      <c r="D104" s="104" t="s">
        <v>286</v>
      </c>
      <c r="E104" s="11" t="s">
        <v>287</v>
      </c>
      <c r="F104" s="43" t="s">
        <v>45</v>
      </c>
      <c r="G104" s="131">
        <v>10</v>
      </c>
      <c r="H104" s="1" t="s">
        <v>338</v>
      </c>
      <c r="I104" s="43" t="s">
        <v>323</v>
      </c>
    </row>
    <row r="105" spans="1:9" ht="30">
      <c r="A105" s="2" t="s">
        <v>262</v>
      </c>
      <c r="B105" s="102">
        <v>45461</v>
      </c>
      <c r="C105" s="102">
        <v>45461</v>
      </c>
      <c r="D105" s="104" t="s">
        <v>294</v>
      </c>
      <c r="E105" s="11" t="s">
        <v>295</v>
      </c>
      <c r="F105" s="43" t="s">
        <v>45</v>
      </c>
      <c r="G105" s="131">
        <v>16</v>
      </c>
      <c r="H105" s="1" t="s">
        <v>339</v>
      </c>
      <c r="I105" s="43" t="s">
        <v>322</v>
      </c>
    </row>
    <row r="106" spans="1:9" ht="45">
      <c r="A106" s="2" t="s">
        <v>263</v>
      </c>
      <c r="B106" s="102">
        <v>45485</v>
      </c>
      <c r="C106" s="102">
        <v>45485</v>
      </c>
      <c r="D106" s="104" t="s">
        <v>296</v>
      </c>
      <c r="E106" s="11" t="s">
        <v>273</v>
      </c>
      <c r="F106" s="43" t="s">
        <v>45</v>
      </c>
      <c r="G106" s="131">
        <v>16</v>
      </c>
      <c r="H106" s="1" t="s">
        <v>340</v>
      </c>
      <c r="I106" s="43" t="s">
        <v>324</v>
      </c>
    </row>
    <row r="107" spans="1:9" ht="30">
      <c r="A107" s="2" t="s">
        <v>264</v>
      </c>
      <c r="B107" s="102">
        <v>45461</v>
      </c>
      <c r="C107" s="102">
        <v>45461</v>
      </c>
      <c r="D107" s="104" t="s">
        <v>297</v>
      </c>
      <c r="E107" s="11" t="s">
        <v>298</v>
      </c>
      <c r="F107" s="43" t="s">
        <v>45</v>
      </c>
      <c r="G107" s="131">
        <v>16</v>
      </c>
      <c r="H107" s="1" t="s">
        <v>341</v>
      </c>
      <c r="I107" s="43" t="s">
        <v>322</v>
      </c>
    </row>
    <row r="108" spans="1:9" ht="45">
      <c r="A108" s="2" t="s">
        <v>256</v>
      </c>
      <c r="B108" s="102">
        <v>45485</v>
      </c>
      <c r="C108" s="102">
        <v>45485</v>
      </c>
      <c r="D108" s="104" t="s">
        <v>280</v>
      </c>
      <c r="E108" s="11" t="s">
        <v>281</v>
      </c>
      <c r="F108" s="43" t="s">
        <v>45</v>
      </c>
      <c r="G108" s="131">
        <v>16</v>
      </c>
      <c r="H108" s="1" t="s">
        <v>342</v>
      </c>
      <c r="I108" s="43" t="s">
        <v>325</v>
      </c>
    </row>
    <row r="109" spans="1:9" ht="45">
      <c r="A109" s="2" t="s">
        <v>265</v>
      </c>
      <c r="B109" s="102">
        <v>45442</v>
      </c>
      <c r="C109" s="102">
        <v>45442</v>
      </c>
      <c r="D109" s="104" t="s">
        <v>299</v>
      </c>
      <c r="E109" s="11" t="s">
        <v>300</v>
      </c>
      <c r="F109" s="43" t="s">
        <v>45</v>
      </c>
      <c r="G109" s="131">
        <v>12</v>
      </c>
      <c r="H109" s="1" t="s">
        <v>343</v>
      </c>
      <c r="I109" s="43" t="s">
        <v>313</v>
      </c>
    </row>
    <row r="110" spans="1:9" ht="30">
      <c r="A110" s="2" t="s">
        <v>266</v>
      </c>
      <c r="B110" s="102">
        <v>45469</v>
      </c>
      <c r="C110" s="102">
        <v>45469</v>
      </c>
      <c r="D110" s="105" t="s">
        <v>297</v>
      </c>
      <c r="E110" s="11" t="s">
        <v>301</v>
      </c>
      <c r="F110" s="43" t="s">
        <v>45</v>
      </c>
      <c r="G110" s="131">
        <v>16</v>
      </c>
      <c r="H110" s="1" t="s">
        <v>344</v>
      </c>
      <c r="I110" s="43" t="s">
        <v>326</v>
      </c>
    </row>
    <row r="111" spans="1:9" ht="45">
      <c r="A111" s="2" t="s">
        <v>267</v>
      </c>
      <c r="B111" s="102">
        <v>45435</v>
      </c>
      <c r="C111" s="102">
        <v>45435</v>
      </c>
      <c r="D111" s="102" t="s">
        <v>302</v>
      </c>
      <c r="E111" s="11" t="s">
        <v>303</v>
      </c>
      <c r="F111" s="43" t="s">
        <v>45</v>
      </c>
      <c r="G111" s="131">
        <v>16</v>
      </c>
      <c r="H111" s="1" t="s">
        <v>345</v>
      </c>
      <c r="I111" s="43" t="s">
        <v>327</v>
      </c>
    </row>
    <row r="112" spans="1:9" ht="60">
      <c r="A112" s="2" t="s">
        <v>256</v>
      </c>
      <c r="B112" s="102">
        <v>45492</v>
      </c>
      <c r="C112" s="102">
        <v>45492</v>
      </c>
      <c r="D112" s="102" t="s">
        <v>304</v>
      </c>
      <c r="E112" s="11" t="s">
        <v>305</v>
      </c>
      <c r="F112" s="43" t="s">
        <v>45</v>
      </c>
      <c r="G112" s="131">
        <v>16</v>
      </c>
      <c r="H112" s="1" t="s">
        <v>346</v>
      </c>
      <c r="I112" s="43" t="s">
        <v>328</v>
      </c>
    </row>
    <row r="113" spans="1:9" ht="60">
      <c r="A113" s="2" t="s">
        <v>268</v>
      </c>
      <c r="B113" s="102">
        <v>45492</v>
      </c>
      <c r="C113" s="102">
        <v>45492</v>
      </c>
      <c r="D113" s="102" t="s">
        <v>306</v>
      </c>
      <c r="E113" s="11" t="s">
        <v>307</v>
      </c>
      <c r="F113" s="43" t="s">
        <v>45</v>
      </c>
      <c r="G113" s="131">
        <v>16</v>
      </c>
      <c r="H113" s="1" t="s">
        <v>347</v>
      </c>
      <c r="I113" s="43" t="s">
        <v>328</v>
      </c>
    </row>
    <row r="114" spans="1:9" ht="45">
      <c r="A114" s="2" t="s">
        <v>269</v>
      </c>
      <c r="B114" s="102">
        <v>45424</v>
      </c>
      <c r="C114" s="102">
        <v>45430</v>
      </c>
      <c r="D114" s="102" t="s">
        <v>278</v>
      </c>
      <c r="E114" s="11" t="s">
        <v>279</v>
      </c>
      <c r="F114" s="43" t="s">
        <v>45</v>
      </c>
      <c r="G114" s="131">
        <v>16</v>
      </c>
      <c r="H114" s="1" t="s">
        <v>348</v>
      </c>
      <c r="I114" s="43" t="s">
        <v>329</v>
      </c>
    </row>
    <row r="115" spans="1:9" ht="45">
      <c r="A115" s="2" t="s">
        <v>270</v>
      </c>
      <c r="B115" s="102">
        <v>45424</v>
      </c>
      <c r="C115" s="102">
        <v>45430</v>
      </c>
      <c r="D115" s="102" t="s">
        <v>308</v>
      </c>
      <c r="E115" s="11" t="s">
        <v>309</v>
      </c>
      <c r="F115" s="43" t="s">
        <v>45</v>
      </c>
      <c r="G115" s="131">
        <v>12</v>
      </c>
      <c r="H115" s="1" t="s">
        <v>349</v>
      </c>
      <c r="I115" s="43" t="s">
        <v>330</v>
      </c>
    </row>
    <row r="116" spans="1:9" ht="45">
      <c r="A116" s="2" t="s">
        <v>258</v>
      </c>
      <c r="B116" s="102">
        <v>45495</v>
      </c>
      <c r="C116" s="102">
        <v>45495</v>
      </c>
      <c r="D116" s="102" t="s">
        <v>284</v>
      </c>
      <c r="E116" s="11" t="s">
        <v>285</v>
      </c>
      <c r="F116" s="43" t="s">
        <v>45</v>
      </c>
      <c r="G116" s="131">
        <v>10</v>
      </c>
      <c r="H116" s="1" t="s">
        <v>350</v>
      </c>
      <c r="I116" s="43" t="s">
        <v>331</v>
      </c>
    </row>
    <row r="117" spans="1:9" ht="45">
      <c r="A117" s="2" t="s">
        <v>258</v>
      </c>
      <c r="B117" s="102">
        <v>45464</v>
      </c>
      <c r="C117" s="102">
        <v>45464</v>
      </c>
      <c r="D117" s="102" t="s">
        <v>286</v>
      </c>
      <c r="E117" s="11" t="s">
        <v>287</v>
      </c>
      <c r="F117" s="43" t="s">
        <v>45</v>
      </c>
      <c r="G117" s="131">
        <v>16</v>
      </c>
      <c r="H117" s="1" t="s">
        <v>351</v>
      </c>
      <c r="I117" s="43" t="s">
        <v>332</v>
      </c>
    </row>
    <row r="118" spans="1:9" ht="60">
      <c r="A118" s="2" t="s">
        <v>271</v>
      </c>
      <c r="B118" s="102">
        <v>44396</v>
      </c>
      <c r="C118" s="102">
        <v>45492</v>
      </c>
      <c r="D118" s="102" t="s">
        <v>310</v>
      </c>
      <c r="E118" s="11" t="s">
        <v>311</v>
      </c>
      <c r="F118" s="43" t="s">
        <v>45</v>
      </c>
      <c r="G118" s="131">
        <v>10</v>
      </c>
      <c r="H118" s="1" t="s">
        <v>352</v>
      </c>
      <c r="I118" s="43" t="s">
        <v>333</v>
      </c>
    </row>
    <row r="119" spans="1:9">
      <c r="A119" s="2"/>
      <c r="B119" s="2"/>
      <c r="C119" s="2"/>
      <c r="D119" s="29" t="s">
        <v>82</v>
      </c>
      <c r="E119" s="22"/>
      <c r="F119" s="22"/>
      <c r="G119" s="79">
        <f>SUM(G93:G118)</f>
        <v>376</v>
      </c>
      <c r="H119" s="2"/>
      <c r="I119" s="2"/>
    </row>
    <row r="120" spans="1:9">
      <c r="A120" s="11"/>
      <c r="B120" s="60"/>
      <c r="C120" s="60"/>
      <c r="D120" s="61"/>
      <c r="E120" s="62"/>
      <c r="F120" s="62"/>
      <c r="G120" s="80"/>
      <c r="H120" s="60"/>
      <c r="I120" s="63"/>
    </row>
    <row r="121" spans="1:9" ht="27.75" customHeight="1">
      <c r="A121" s="108" t="s">
        <v>101</v>
      </c>
      <c r="B121" s="109"/>
      <c r="C121" s="109"/>
      <c r="D121" s="109"/>
      <c r="E121" s="109"/>
      <c r="F121" s="109"/>
      <c r="G121" s="109"/>
      <c r="H121" s="109"/>
      <c r="I121" s="110"/>
    </row>
    <row r="122" spans="1:9">
      <c r="A122" s="7" t="s">
        <v>3</v>
      </c>
      <c r="B122" s="7" t="s">
        <v>4</v>
      </c>
      <c r="C122" s="7" t="s">
        <v>5</v>
      </c>
      <c r="D122" s="7" t="s">
        <v>6</v>
      </c>
      <c r="E122" s="7" t="s">
        <v>7</v>
      </c>
      <c r="F122" s="7" t="s">
        <v>8</v>
      </c>
      <c r="G122" s="81" t="s">
        <v>9</v>
      </c>
      <c r="H122" s="7" t="s">
        <v>10</v>
      </c>
      <c r="I122" s="7" t="s">
        <v>11</v>
      </c>
    </row>
    <row r="123" spans="1:9" ht="63.75">
      <c r="A123" s="104" t="s">
        <v>353</v>
      </c>
      <c r="B123" s="20" t="s">
        <v>355</v>
      </c>
      <c r="C123" s="20" t="s">
        <v>356</v>
      </c>
      <c r="D123" s="107" t="s">
        <v>357</v>
      </c>
      <c r="E123" s="30" t="s">
        <v>358</v>
      </c>
      <c r="F123" s="31" t="s">
        <v>45</v>
      </c>
      <c r="G123" s="90">
        <v>112</v>
      </c>
      <c r="H123" s="32" t="s">
        <v>102</v>
      </c>
      <c r="I123" s="33" t="s">
        <v>354</v>
      </c>
    </row>
    <row r="124" spans="1:9">
      <c r="A124" s="2"/>
      <c r="B124" s="1"/>
      <c r="C124" s="2"/>
      <c r="D124" s="29" t="s">
        <v>82</v>
      </c>
      <c r="E124" s="34"/>
      <c r="F124" s="34"/>
      <c r="G124" s="79">
        <f>SUM(G123)</f>
        <v>112</v>
      </c>
      <c r="H124" s="2"/>
      <c r="I124" s="2"/>
    </row>
    <row r="125" spans="1:9" ht="22.5" customHeight="1">
      <c r="A125" s="108" t="s">
        <v>103</v>
      </c>
      <c r="B125" s="109"/>
      <c r="C125" s="109"/>
      <c r="D125" s="109"/>
      <c r="E125" s="109"/>
      <c r="F125" s="109"/>
      <c r="G125" s="109"/>
      <c r="H125" s="109"/>
      <c r="I125" s="110"/>
    </row>
    <row r="126" spans="1:9">
      <c r="A126" s="1" t="s">
        <v>3</v>
      </c>
      <c r="B126" s="1" t="s">
        <v>4</v>
      </c>
      <c r="C126" s="1" t="s">
        <v>5</v>
      </c>
      <c r="D126" s="1" t="s">
        <v>6</v>
      </c>
      <c r="E126" s="1" t="s">
        <v>7</v>
      </c>
      <c r="F126" s="1" t="s">
        <v>8</v>
      </c>
      <c r="G126" s="79" t="s">
        <v>9</v>
      </c>
      <c r="H126" s="1" t="s">
        <v>10</v>
      </c>
      <c r="I126" s="1" t="s">
        <v>11</v>
      </c>
    </row>
    <row r="127" spans="1:9" ht="25.5">
      <c r="A127" s="35"/>
      <c r="B127" s="36"/>
      <c r="C127" s="36"/>
      <c r="D127" s="27"/>
      <c r="E127" s="25"/>
      <c r="F127" s="25"/>
      <c r="G127" s="91"/>
      <c r="H127" s="37"/>
      <c r="I127" s="26" t="s">
        <v>239</v>
      </c>
    </row>
    <row r="128" spans="1:9">
      <c r="A128" s="10"/>
      <c r="B128" s="10"/>
      <c r="C128" s="10"/>
      <c r="D128" s="29" t="s">
        <v>82</v>
      </c>
      <c r="E128" s="10"/>
      <c r="F128" s="10"/>
      <c r="G128" s="82">
        <f>SUM(G127:G127)</f>
        <v>0</v>
      </c>
      <c r="H128" s="10"/>
      <c r="I128" s="10"/>
    </row>
    <row r="129" spans="1:9">
      <c r="A129" s="65"/>
      <c r="B129" s="12"/>
      <c r="C129" s="12"/>
      <c r="D129" s="61"/>
      <c r="E129" s="12"/>
      <c r="F129" s="12"/>
      <c r="G129" s="83"/>
      <c r="H129" s="12"/>
      <c r="I129" s="66"/>
    </row>
    <row r="130" spans="1:9" ht="21" customHeight="1">
      <c r="A130" s="111" t="s">
        <v>104</v>
      </c>
      <c r="B130" s="112"/>
      <c r="C130" s="112"/>
      <c r="D130" s="112"/>
      <c r="E130" s="112"/>
      <c r="F130" s="112"/>
      <c r="G130" s="112"/>
      <c r="H130" s="112"/>
      <c r="I130" s="113"/>
    </row>
    <row r="131" spans="1:9">
      <c r="A131" s="1" t="s">
        <v>3</v>
      </c>
      <c r="B131" s="1" t="s">
        <v>4</v>
      </c>
      <c r="C131" s="1" t="s">
        <v>5</v>
      </c>
      <c r="D131" s="1" t="s">
        <v>6</v>
      </c>
      <c r="E131" s="1" t="s">
        <v>7</v>
      </c>
      <c r="F131" s="1" t="s">
        <v>8</v>
      </c>
      <c r="G131" s="79" t="s">
        <v>9</v>
      </c>
      <c r="H131" s="1" t="s">
        <v>10</v>
      </c>
      <c r="I131" s="1" t="s">
        <v>11</v>
      </c>
    </row>
    <row r="132" spans="1:9" ht="89.25">
      <c r="A132" s="2" t="s">
        <v>359</v>
      </c>
      <c r="B132" s="22">
        <v>45492</v>
      </c>
      <c r="C132" s="22">
        <v>16</v>
      </c>
      <c r="D132" s="2" t="s">
        <v>365</v>
      </c>
      <c r="E132" s="2" t="s">
        <v>366</v>
      </c>
      <c r="F132" s="31" t="s">
        <v>45</v>
      </c>
      <c r="G132" s="92">
        <v>16</v>
      </c>
      <c r="H132" s="132" t="s">
        <v>370</v>
      </c>
      <c r="I132" s="8" t="s">
        <v>362</v>
      </c>
    </row>
    <row r="133" spans="1:9" ht="89.25">
      <c r="A133" s="2" t="s">
        <v>360</v>
      </c>
      <c r="B133" s="22">
        <v>45492</v>
      </c>
      <c r="C133" s="22">
        <v>16</v>
      </c>
      <c r="D133" s="2" t="s">
        <v>367</v>
      </c>
      <c r="E133" s="2" t="s">
        <v>368</v>
      </c>
      <c r="F133" s="31" t="s">
        <v>45</v>
      </c>
      <c r="G133" s="92">
        <v>16</v>
      </c>
      <c r="H133" s="133" t="s">
        <v>85</v>
      </c>
      <c r="I133" s="8" t="s">
        <v>362</v>
      </c>
    </row>
    <row r="134" spans="1:9" ht="63.75">
      <c r="A134" s="2" t="s">
        <v>361</v>
      </c>
      <c r="B134" s="22">
        <v>45496</v>
      </c>
      <c r="C134" s="22">
        <v>16</v>
      </c>
      <c r="D134" s="2" t="s">
        <v>369</v>
      </c>
      <c r="E134" s="2" t="s">
        <v>21</v>
      </c>
      <c r="F134" s="31" t="s">
        <v>45</v>
      </c>
      <c r="G134" s="92">
        <v>16</v>
      </c>
      <c r="H134" s="133" t="s">
        <v>371</v>
      </c>
      <c r="I134" s="8" t="s">
        <v>363</v>
      </c>
    </row>
    <row r="135" spans="1:9" ht="38.25">
      <c r="A135" s="2" t="s">
        <v>361</v>
      </c>
      <c r="B135" s="22">
        <v>45504</v>
      </c>
      <c r="C135" s="22">
        <v>10</v>
      </c>
      <c r="D135" s="2" t="s">
        <v>369</v>
      </c>
      <c r="E135" s="2" t="s">
        <v>21</v>
      </c>
      <c r="F135" s="31" t="s">
        <v>45</v>
      </c>
      <c r="G135" s="92">
        <v>10</v>
      </c>
      <c r="H135" s="133" t="s">
        <v>102</v>
      </c>
      <c r="I135" s="8" t="s">
        <v>364</v>
      </c>
    </row>
    <row r="136" spans="1:9">
      <c r="A136" s="2"/>
      <c r="B136" s="2"/>
      <c r="C136" s="2"/>
      <c r="D136" s="29" t="s">
        <v>82</v>
      </c>
      <c r="E136" s="1"/>
      <c r="F136" s="34"/>
      <c r="G136" s="79">
        <f>SUM(G132:G135)</f>
        <v>58</v>
      </c>
      <c r="H136" s="2"/>
      <c r="I136" s="2"/>
    </row>
    <row r="137" spans="1:9">
      <c r="A137" s="11"/>
      <c r="B137" s="60"/>
      <c r="C137" s="60"/>
      <c r="D137" s="61"/>
      <c r="E137" s="6"/>
      <c r="F137" s="64"/>
      <c r="G137" s="80"/>
      <c r="H137" s="60"/>
      <c r="I137" s="63"/>
    </row>
    <row r="138" spans="1:9" ht="21" customHeight="1">
      <c r="A138" s="108" t="s">
        <v>105</v>
      </c>
      <c r="B138" s="109"/>
      <c r="C138" s="109"/>
      <c r="D138" s="109"/>
      <c r="E138" s="109"/>
      <c r="F138" s="109"/>
      <c r="G138" s="109"/>
      <c r="H138" s="109"/>
      <c r="I138" s="110"/>
    </row>
    <row r="139" spans="1:9">
      <c r="A139" s="1" t="s">
        <v>3</v>
      </c>
      <c r="B139" s="1" t="s">
        <v>4</v>
      </c>
      <c r="C139" s="1" t="s">
        <v>5</v>
      </c>
      <c r="D139" s="1" t="s">
        <v>6</v>
      </c>
      <c r="E139" s="1" t="s">
        <v>7</v>
      </c>
      <c r="F139" s="1" t="s">
        <v>8</v>
      </c>
      <c r="G139" s="79" t="s">
        <v>9</v>
      </c>
      <c r="H139" s="1" t="s">
        <v>10</v>
      </c>
      <c r="I139" s="1" t="s">
        <v>11</v>
      </c>
    </row>
    <row r="140" spans="1:9" ht="51">
      <c r="A140" s="67" t="s">
        <v>81</v>
      </c>
      <c r="B140" s="57">
        <v>45497</v>
      </c>
      <c r="C140" s="57">
        <v>45497</v>
      </c>
      <c r="D140" s="8" t="s">
        <v>373</v>
      </c>
      <c r="E140" s="8" t="s">
        <v>374</v>
      </c>
      <c r="F140" s="26" t="s">
        <v>372</v>
      </c>
      <c r="G140" s="93">
        <v>52</v>
      </c>
      <c r="H140" s="38" t="s">
        <v>375</v>
      </c>
      <c r="I140" s="58" t="s">
        <v>106</v>
      </c>
    </row>
    <row r="141" spans="1:9">
      <c r="A141" s="2"/>
      <c r="B141" s="2"/>
      <c r="C141" s="2"/>
      <c r="D141" s="1" t="s">
        <v>82</v>
      </c>
      <c r="E141" s="22"/>
      <c r="F141" s="22"/>
      <c r="G141" s="79">
        <f>SUM(G140:G140)</f>
        <v>52</v>
      </c>
      <c r="H141" s="2"/>
      <c r="I141" s="2"/>
    </row>
    <row r="142" spans="1:9" ht="15.75">
      <c r="D142" s="68" t="s">
        <v>82</v>
      </c>
      <c r="E142" s="69"/>
      <c r="F142" s="69"/>
      <c r="G142" s="94">
        <f>G41+G56+G61+G68+G73+G78+G83+G89+G119+G124+G128+G136+G141</f>
        <v>3753.5</v>
      </c>
    </row>
    <row r="149" spans="4:4">
      <c r="D149" s="19" t="s">
        <v>107</v>
      </c>
    </row>
    <row r="153" spans="4:4" ht="25.5" customHeight="1"/>
    <row r="178" spans="8:9">
      <c r="H178" s="39"/>
      <c r="I178" s="122"/>
    </row>
    <row r="179" spans="8:9">
      <c r="H179" s="39"/>
      <c r="I179" s="122"/>
    </row>
    <row r="180" spans="8:9">
      <c r="H180" s="39"/>
      <c r="I180" s="122"/>
    </row>
    <row r="181" spans="8:9">
      <c r="H181" s="39"/>
      <c r="I181" s="122"/>
    </row>
    <row r="554" ht="26.25" customHeight="1"/>
    <row r="595" ht="25.5" customHeight="1"/>
    <row r="650" ht="30" customHeight="1"/>
    <row r="662" ht="26.25" customHeight="1"/>
    <row r="668" ht="30.75" customHeight="1"/>
    <row r="672" ht="22.5" customHeight="1"/>
    <row r="673" ht="21" customHeight="1"/>
    <row r="674" ht="27.75" customHeight="1"/>
    <row r="675" ht="27.75" customHeight="1"/>
    <row r="689" ht="33.75" customHeight="1"/>
    <row r="699" ht="26.25" customHeight="1"/>
    <row r="700" ht="42.75" customHeight="1"/>
    <row r="701" ht="25.5" customHeight="1"/>
    <row r="702" ht="15" customHeight="1"/>
    <row r="733" ht="18" customHeight="1"/>
    <row r="790" ht="27.75" customHeight="1"/>
    <row r="793" ht="29.25" customHeight="1"/>
    <row r="795" ht="24" customHeight="1"/>
    <row r="798" ht="42.75" customHeight="1"/>
    <row r="799" ht="20.25" customHeight="1"/>
    <row r="801" spans="8:8" ht="22.5" customHeight="1"/>
    <row r="804" spans="8:8" ht="24.75" customHeight="1"/>
    <row r="806" spans="8:8" ht="24" customHeight="1"/>
    <row r="808" spans="8:8">
      <c r="H808" s="95"/>
    </row>
    <row r="810" spans="8:8" ht="23.25" customHeight="1"/>
    <row r="813" spans="8:8" ht="21.75" customHeight="1"/>
    <row r="816" spans="8:8" ht="25.5" customHeight="1"/>
    <row r="819" ht="22.5" customHeight="1"/>
    <row r="822" ht="25.5" customHeight="1"/>
    <row r="825" ht="24" customHeight="1"/>
    <row r="828" ht="26.25" customHeight="1"/>
    <row r="831" ht="24.75" customHeight="1"/>
    <row r="834" ht="27" customHeight="1"/>
    <row r="837" ht="21.75" customHeight="1"/>
    <row r="840" ht="22.5" customHeight="1"/>
    <row r="865" ht="25.5" customHeight="1"/>
    <row r="868" ht="28.5" customHeight="1"/>
    <row r="871" ht="25.5" customHeight="1"/>
    <row r="874" ht="23.25" customHeight="1"/>
    <row r="877" ht="24.75" customHeight="1"/>
    <row r="880" ht="27" customHeight="1"/>
    <row r="883" ht="21.75" customHeight="1"/>
  </sheetData>
  <autoFilter ref="A5:K41" xr:uid="{1A30CEF2-2BA4-4DF3-AA57-9A311016FC38}"/>
  <mergeCells count="16">
    <mergeCell ref="A58:I58"/>
    <mergeCell ref="A1:I1"/>
    <mergeCell ref="A2:I2"/>
    <mergeCell ref="A3:I3"/>
    <mergeCell ref="A4:I4"/>
    <mergeCell ref="A43:I43"/>
    <mergeCell ref="A125:I125"/>
    <mergeCell ref="A130:I130"/>
    <mergeCell ref="A138:I138"/>
    <mergeCell ref="A121:I121"/>
    <mergeCell ref="A63:I63"/>
    <mergeCell ref="A70:I70"/>
    <mergeCell ref="A75:I75"/>
    <mergeCell ref="A80:I80"/>
    <mergeCell ref="A85:I85"/>
    <mergeCell ref="A91:I91"/>
  </mergeCells>
  <phoneticPr fontId="21" type="noConversion"/>
  <printOptions horizontalCentered="1"/>
  <pageMargins left="0.7" right="0.7" top="0.75" bottom="0.75" header="0.3" footer="0.3"/>
  <pageSetup paperSize="12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2024-07-12T16:26:26Z</cp:lastPrinted>
  <dcterms:created xsi:type="dcterms:W3CDTF">2024-07-12T16:10:53Z</dcterms:created>
  <dcterms:modified xsi:type="dcterms:W3CDTF">2024-08-28T15:13:43Z</dcterms:modified>
</cp:coreProperties>
</file>