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5\Febrero\11\"/>
    </mc:Choice>
  </mc:AlternateContent>
  <bookViews>
    <workbookView xWindow="0" yWindow="0" windowWidth="19080" windowHeight="976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7" i="1" l="1"/>
  <c r="G154" i="1"/>
  <c r="G142" i="1"/>
  <c r="G135" i="1"/>
  <c r="G126" i="1"/>
  <c r="G115" i="1"/>
  <c r="G110" i="1"/>
  <c r="G104" i="1"/>
  <c r="G99" i="1"/>
  <c r="G90" i="1"/>
  <c r="G80" i="1"/>
  <c r="G45" i="1"/>
  <c r="G169" i="1" s="1"/>
</calcChain>
</file>

<file path=xl/sharedStrings.xml><?xml version="1.0" encoding="utf-8"?>
<sst xmlns="http://schemas.openxmlformats.org/spreadsheetml/2006/main" count="943" uniqueCount="557">
  <si>
    <t>BENEMÉRITO CUERPO DE BOMBEROS DE LA REPÚBLICA DE PANAMÁ</t>
  </si>
  <si>
    <t>INFORME MENSUAL DE VIÁTICOS DEL MES DE FEBRERO 2025</t>
  </si>
  <si>
    <t>ZONA REGIONAL DE PANAMÁ</t>
  </si>
  <si>
    <t>DEPARTAMENTO DE TESORERIA - DETALLES DE VIATICOS AL INTERIOR DEL PAIS PAGADOS A TRAVÉS DE CAJA MENUDA</t>
  </si>
  <si>
    <t>CÉDULA</t>
  </si>
  <si>
    <t>F. SALIDA</t>
  </si>
  <si>
    <t>F. DE REGRESO</t>
  </si>
  <si>
    <t xml:space="preserve"> NOMBRE</t>
  </si>
  <si>
    <t>APELLIDO</t>
  </si>
  <si>
    <t>DESTINO</t>
  </si>
  <si>
    <t>VALOR</t>
  </si>
  <si>
    <t>N° DE VIÁTICO</t>
  </si>
  <si>
    <t>PARTICIPACION</t>
  </si>
  <si>
    <t>7-64-749</t>
  </si>
  <si>
    <t>15/01/2025</t>
  </si>
  <si>
    <t>17/01/225</t>
  </si>
  <si>
    <t xml:space="preserve">Eustiquio </t>
  </si>
  <si>
    <t>Vergara</t>
  </si>
  <si>
    <t>Panamá Este</t>
  </si>
  <si>
    <t>6269</t>
  </si>
  <si>
    <t>Desayuno y almuerzo- misión oficial en la ZR de Panamá Este, Chepo del 15/01/2025 al 17/01/2025</t>
  </si>
  <si>
    <t>8-725-1969</t>
  </si>
  <si>
    <t>17/01/2025</t>
  </si>
  <si>
    <t xml:space="preserve">Víctor </t>
  </si>
  <si>
    <t>Rengifo</t>
  </si>
  <si>
    <t>6270</t>
  </si>
  <si>
    <t>8-232-424</t>
  </si>
  <si>
    <t>04/0/2025</t>
  </si>
  <si>
    <t>07/02/2025</t>
  </si>
  <si>
    <t xml:space="preserve">Marcos </t>
  </si>
  <si>
    <t>Ramos</t>
  </si>
  <si>
    <t>Veraguas</t>
  </si>
  <si>
    <t>6271</t>
  </si>
  <si>
    <t>Desayuno, almuerzo, cena y hospedaje misión oficial  transportar al Mgtr. Lázaro Tuñón  a  la ZR de Veraguas del día 04/02/2025 al 07/02/2025</t>
  </si>
  <si>
    <t>8-832-1498</t>
  </si>
  <si>
    <t xml:space="preserve">Alexis </t>
  </si>
  <si>
    <t>Figueroa</t>
  </si>
  <si>
    <t>Colón</t>
  </si>
  <si>
    <t>6273</t>
  </si>
  <si>
    <t>Almuerzo- misión oficial transportar al Lic. Vladimir Sánchez a la ZR de Colón el día 17/01/2025</t>
  </si>
  <si>
    <t>8-480-523</t>
  </si>
  <si>
    <t>04/02/2025</t>
  </si>
  <si>
    <t xml:space="preserve">Lázaro </t>
  </si>
  <si>
    <t>Tuñón</t>
  </si>
  <si>
    <t>6274</t>
  </si>
  <si>
    <t>Desayuno, almuerzo, cena y hospedaje misión oficial  Auditoría en la ZR de Veraguas del día 04/02/2025 al 07/02/2025</t>
  </si>
  <si>
    <t>8-769-415</t>
  </si>
  <si>
    <t>03/02/2025</t>
  </si>
  <si>
    <t>09/02/2025</t>
  </si>
  <si>
    <t xml:space="preserve">Humberto </t>
  </si>
  <si>
    <t>De León</t>
  </si>
  <si>
    <t xml:space="preserve">Panamá   </t>
  </si>
  <si>
    <t>6275</t>
  </si>
  <si>
    <t>Desayuno- misión oficial en la Est. De Taboga ZR de Panamá del 03/02/2025 al 09/02/2025</t>
  </si>
  <si>
    <t>8-402-87</t>
  </si>
  <si>
    <t>06/02/2025</t>
  </si>
  <si>
    <t xml:space="preserve">Víctor Raúl </t>
  </si>
  <si>
    <t>Alvarez</t>
  </si>
  <si>
    <t>Bocas Del Toro</t>
  </si>
  <si>
    <t>6276</t>
  </si>
  <si>
    <t>Desayuno, almuerzo, cena y hospedaje misión oficial programación de Gira de Trabajo en la ZR de Bocas Del Toro del 06/02/2025 al 09/02/2025</t>
  </si>
  <si>
    <t>8-253-552</t>
  </si>
  <si>
    <t xml:space="preserve">Cirilo </t>
  </si>
  <si>
    <t>Castillo</t>
  </si>
  <si>
    <t>6277</t>
  </si>
  <si>
    <t>Desayuno, almuerzo, cena y hospedaje misión oficial de Gira de Trabajo en la ZR de Bocas Del Toro del 06/02/2025 al 09/02/2025</t>
  </si>
  <si>
    <t>7-97-38</t>
  </si>
  <si>
    <t xml:space="preserve">Jaime </t>
  </si>
  <si>
    <t>Ruíz</t>
  </si>
  <si>
    <t>Panamá</t>
  </si>
  <si>
    <t>6278</t>
  </si>
  <si>
    <t>Desayuno, almuerzo, cena y hospedaje misión oficial asistir a Citación de Junta Disciplinaria en la ZR de Panamá de 04/02/2025 al 06/02/2025</t>
  </si>
  <si>
    <t>1-714-232</t>
  </si>
  <si>
    <t xml:space="preserve">Jill </t>
  </si>
  <si>
    <t xml:space="preserve"> Manuel Small</t>
  </si>
  <si>
    <t>6279</t>
  </si>
  <si>
    <t>7-700-2289</t>
  </si>
  <si>
    <t xml:space="preserve">Zulay </t>
  </si>
  <si>
    <t>Sedas</t>
  </si>
  <si>
    <t>6280</t>
  </si>
  <si>
    <t>8-904-590</t>
  </si>
  <si>
    <t>10/02/2025</t>
  </si>
  <si>
    <t>16/02/2025</t>
  </si>
  <si>
    <t>Hidalgo</t>
  </si>
  <si>
    <t>Panamá-Taboga</t>
  </si>
  <si>
    <t>6281</t>
  </si>
  <si>
    <t>Desayuno- misión oficial en la Est. De Taboga ZR de Panamá del 10/02/2025  al  16/02/2025</t>
  </si>
  <si>
    <t>4-719-688</t>
  </si>
  <si>
    <t xml:space="preserve">Edwin </t>
  </si>
  <si>
    <t>Navarro</t>
  </si>
  <si>
    <t>6283</t>
  </si>
  <si>
    <t>Desayuno, almuerzo, hospedaje y transporte misión oficial como conductor del Subdirector General de Chiriquí a la  ZR de Panamá los días 09  y 10/02/2025</t>
  </si>
  <si>
    <t>8-430-909</t>
  </si>
  <si>
    <t>19/01/2025</t>
  </si>
  <si>
    <t xml:space="preserve">Orlando </t>
  </si>
  <si>
    <t>Aguilar</t>
  </si>
  <si>
    <t>6284</t>
  </si>
  <si>
    <t>Desayuno, almuerzo y transporte misión oficial traslado del personal de la Compañía 10 al área de Juan Díaz ZR de Panamá el 19/01/2025</t>
  </si>
  <si>
    <t>13/02/2025</t>
  </si>
  <si>
    <t>Chiriquí</t>
  </si>
  <si>
    <t>6285</t>
  </si>
  <si>
    <t>Desayuno, almuerzo, cena,  hospedaje y transporte misión oficial traslado del Conjunto Típico a la ZR de Chiriquí del 13/02/2025 al 16/02/2025</t>
  </si>
  <si>
    <t>8-750-463</t>
  </si>
  <si>
    <t>17/02/2025</t>
  </si>
  <si>
    <t>23/02/2025</t>
  </si>
  <si>
    <t xml:space="preserve">Alexander </t>
  </si>
  <si>
    <t>Concepción</t>
  </si>
  <si>
    <t>6286</t>
  </si>
  <si>
    <t>Desayuno misión oficial en la Est.de Taboga ZR de Panamá del 17/02/2025 al 23/02/2025</t>
  </si>
  <si>
    <t>8-821-1291</t>
  </si>
  <si>
    <t xml:space="preserve">Alfredo </t>
  </si>
  <si>
    <t>6287</t>
  </si>
  <si>
    <t>8-803-156</t>
  </si>
  <si>
    <t xml:space="preserve">Rolando </t>
  </si>
  <si>
    <t>6290</t>
  </si>
  <si>
    <t>Desayuno misión oficial en la Est.de Taboga ZR de Panamá del 10/02/2025 al 16/02/2025</t>
  </si>
  <si>
    <t>8-403-745</t>
  </si>
  <si>
    <t>28/01/2025</t>
  </si>
  <si>
    <t xml:space="preserve">Vladimir </t>
  </si>
  <si>
    <t>Sánchez</t>
  </si>
  <si>
    <t>Panamá Oeste</t>
  </si>
  <si>
    <t>6291</t>
  </si>
  <si>
    <t>Almuerzo y cena misión oficial descarte de llantas en la ZR de Panamá Oeste el día 28/01/2025</t>
  </si>
  <si>
    <t>3-745-1607</t>
  </si>
  <si>
    <t>04/01/2025</t>
  </si>
  <si>
    <t xml:space="preserve">César </t>
  </si>
  <si>
    <t>Ceballos</t>
  </si>
  <si>
    <t>Coclé</t>
  </si>
  <si>
    <t>6292</t>
  </si>
  <si>
    <t>Desayuno, almuerzo, cena y transporte misión oficial traslado de la Brigada Infantil a la ZR de Coclé el día 04/01/2025</t>
  </si>
  <si>
    <t>24/01/2025</t>
  </si>
  <si>
    <t>6293</t>
  </si>
  <si>
    <t>Almuerzo- misión oficial realizada en la ZR de Colón el día 24/01/2025</t>
  </si>
  <si>
    <t>6294</t>
  </si>
  <si>
    <t xml:space="preserve">Almuerzo y cena -misión oficial transportar al Lic. Vladimir Sánchez a la ZR de Panamá Oeste el 28/01/2025 </t>
  </si>
  <si>
    <t>8-391-965</t>
  </si>
  <si>
    <t>12/01/2025</t>
  </si>
  <si>
    <t xml:space="preserve">Andrés  </t>
  </si>
  <si>
    <t>Conte</t>
  </si>
  <si>
    <t>6295</t>
  </si>
  <si>
    <t xml:space="preserve">Desayuno, almuerzo y transporte misión oficial traslado del personal de Relaciones Públicas a la ZR de Panamá Oeste el 12/01/2025  </t>
  </si>
  <si>
    <t>8-748-1285</t>
  </si>
  <si>
    <t>16/01/2025</t>
  </si>
  <si>
    <t xml:space="preserve">Eduardo </t>
  </si>
  <si>
    <t>Mondol</t>
  </si>
  <si>
    <t>Herrera</t>
  </si>
  <si>
    <t>6296</t>
  </si>
  <si>
    <t xml:space="preserve">Desayuno, almuerzo, cena y transporte misión oficial transportar al personal de Mantenimiento a la ZR de Herrera el 16/01/2025  </t>
  </si>
  <si>
    <t>23/01/2025</t>
  </si>
  <si>
    <t>Los Santos</t>
  </si>
  <si>
    <t>9297</t>
  </si>
  <si>
    <t xml:space="preserve">Desayuno, almuerzo, cena y transporte misión oficial transportar al personal de Mantenimiento a la ZR de Los Santos el día 23/01/2025  </t>
  </si>
  <si>
    <t>29/01/2025</t>
  </si>
  <si>
    <t>6298</t>
  </si>
  <si>
    <t xml:space="preserve">Desayuno, almuerzo, cena y transporte misión oficial transportar al personal de Infraestructura a la ZR de Coclé el día 29/01/2025 </t>
  </si>
  <si>
    <t>8-769-1063</t>
  </si>
  <si>
    <t>27/01/2025</t>
  </si>
  <si>
    <t>02/02/2025</t>
  </si>
  <si>
    <t xml:space="preserve">Ernesto </t>
  </si>
  <si>
    <t>6299</t>
  </si>
  <si>
    <t>Desayuno- misión oficial en la Est. De Taboga ZR de Panamá del 27/01/2025  al  02/02/2025</t>
  </si>
  <si>
    <t>8-783-1021</t>
  </si>
  <si>
    <t xml:space="preserve">Joan </t>
  </si>
  <si>
    <t>Blaney</t>
  </si>
  <si>
    <t>6300</t>
  </si>
  <si>
    <t>Desayuno, almuerzo, cena y transporte misión oficial inspección de Estaciones en la ZR de Los Santos el día 23/01/2025</t>
  </si>
  <si>
    <t>8-255-72</t>
  </si>
  <si>
    <t xml:space="preserve">Luis Carlos </t>
  </si>
  <si>
    <t>Rodríguez</t>
  </si>
  <si>
    <t>6301</t>
  </si>
  <si>
    <t>24/02/2025</t>
  </si>
  <si>
    <t>02/03/2025</t>
  </si>
  <si>
    <t>6302</t>
  </si>
  <si>
    <t>Desayuno- misión oficial en la Est. De Taboga ZR de Panamá del 24/02/2025 al 02/03/2025</t>
  </si>
  <si>
    <t>8-747-320</t>
  </si>
  <si>
    <t>21/02/2025</t>
  </si>
  <si>
    <t xml:space="preserve">Damaris </t>
  </si>
  <si>
    <t>Mayorga</t>
  </si>
  <si>
    <t>6303</t>
  </si>
  <si>
    <t>Pago de hospedaje, 2 habitaciones para 4 personas y 1 habitación para 3 personas por 2 noches, del  21/02/2025 al 23/02/2025</t>
  </si>
  <si>
    <t>8-494-954</t>
  </si>
  <si>
    <t>30/01/2025</t>
  </si>
  <si>
    <t>Víctor</t>
  </si>
  <si>
    <t>D´Guerra</t>
  </si>
  <si>
    <t>6304</t>
  </si>
  <si>
    <t>Almuerzo y transporte- misión oficial traslado  del personal de la Banda de Música en la ZR de Panamá el día 30/01/2025</t>
  </si>
  <si>
    <t>20/02/2025</t>
  </si>
  <si>
    <t>6305</t>
  </si>
  <si>
    <t>Desayuno, almuerzo, cena y hospedaje misión oficial asistir a Citación de Junta Disciplinaria en la ZR de Panamá los días 20  y  21/02/2025</t>
  </si>
  <si>
    <t>6306</t>
  </si>
  <si>
    <t>Desayuno, almuerzo y transporte misión oficial traslado del personal de la Compañía 15 y la Brigada a la ZR de Panamá Oeste el día 12/01/2025</t>
  </si>
  <si>
    <t>6-717-15</t>
  </si>
  <si>
    <t xml:space="preserve">Max </t>
  </si>
  <si>
    <t>Barría</t>
  </si>
  <si>
    <t>6307</t>
  </si>
  <si>
    <t>Desayuno, almuerzo, cena y transporte misión oficial en la ZR de Coclé el 29/01/2025</t>
  </si>
  <si>
    <t>25/02/2025</t>
  </si>
  <si>
    <t>26/02/2025</t>
  </si>
  <si>
    <t>Chiriquí-Panamá</t>
  </si>
  <si>
    <t>6308</t>
  </si>
  <si>
    <t>Desayuno, almuerzo, cena y transporte misión oficial apoyo con el traslado de la Comisión del Distrito de Besiko de la provincia de Chiriquí a Panamá el  25  y 26/02/2025</t>
  </si>
  <si>
    <t>4-751-1281</t>
  </si>
  <si>
    <t xml:space="preserve">Kevin </t>
  </si>
  <si>
    <t>Requena</t>
  </si>
  <si>
    <t>6310</t>
  </si>
  <si>
    <t>Desayuno, almuerzo, cena y transporte misión oficial apoyo con el traslado de la Comisión del Distrito Besiko de la provincia de Chiriquí a Panamá el  25  y 26/02/2025</t>
  </si>
  <si>
    <t>27/02/2025</t>
  </si>
  <si>
    <t>28/02/2025</t>
  </si>
  <si>
    <t>6311</t>
  </si>
  <si>
    <t xml:space="preserve">Cena y hospedaje- misión oficial  programación de Gira de trabajo para cubrir Operativo de Carnaval a nivel nacional el 27 y 28/02/2025 </t>
  </si>
  <si>
    <t>8-823-1783</t>
  </si>
  <si>
    <t xml:space="preserve">Luigi </t>
  </si>
  <si>
    <t>Bloise</t>
  </si>
  <si>
    <t>6312</t>
  </si>
  <si>
    <t xml:space="preserve">Cena y hospedaje- misión oficial conductor del Director General en programación de Gira de trabajo para cubrir Operativo de Carnaval a nivel nacional el 27 y 28/02/2025 </t>
  </si>
  <si>
    <t>TOTAL</t>
  </si>
  <si>
    <t>DEPARTAMENTO DE TESORERIA-DETALLES DE VIATICOS AL INTERIOR DEL PAIS PAGADOS A TRAVES DE CHEQUE</t>
  </si>
  <si>
    <t>6-58-343</t>
  </si>
  <si>
    <t>GONZALO</t>
  </si>
  <si>
    <t>CHAN</t>
  </si>
  <si>
    <t>Z.R. PANAMA</t>
  </si>
  <si>
    <t>COM.CHIR.-001-25</t>
  </si>
  <si>
    <t>PARTICIPAR EN REUNION DEL PATRONATO.</t>
  </si>
  <si>
    <t>4-126-1207</t>
  </si>
  <si>
    <t>JORGE</t>
  </si>
  <si>
    <t>CARRERA</t>
  </si>
  <si>
    <t>COM.CHIR.-002-25</t>
  </si>
  <si>
    <t>PARTICIPAR EN HONRAS FUNEBRES DE LA CORONEL MATILDE TORRES</t>
  </si>
  <si>
    <t>8-301-38</t>
  </si>
  <si>
    <t>GERARDO</t>
  </si>
  <si>
    <t>DIXON</t>
  </si>
  <si>
    <t>Z.R. PANAMA ESTE DARIEN</t>
  </si>
  <si>
    <t>DA-010-25</t>
  </si>
  <si>
    <t>REALIZAR TRASLADO DE TODA LA LOGISTICA DEL EVENTO DE INAGURACION DE LA NUEVA ESTACION YAVIZA .</t>
  </si>
  <si>
    <t>Z.R. HERRERA</t>
  </si>
  <si>
    <t>COM.CHIR.-003-25</t>
  </si>
  <si>
    <t>PARTICIPAR EN LOS ACTOS DE ANIVERSARIO 80 DE LA Z.R. HERRERA.</t>
  </si>
  <si>
    <t>COM.CHIR.-004-25</t>
  </si>
  <si>
    <t>ASISTIR A REUNION CONVOCADA POR LA DIRECCION GENERAL.</t>
  </si>
  <si>
    <t>EDWIN</t>
  </si>
  <si>
    <t>NAVARRO</t>
  </si>
  <si>
    <t>COM.CHIR.-005-25</t>
  </si>
  <si>
    <t>CONDUCTOR ASIGNADO AL CORONEL JORGE CARRERA QUIEN ASISTIO A REUNION CONVOCADA POR LA DIRECCION GENERAL.</t>
  </si>
  <si>
    <t>8-1032-2007</t>
  </si>
  <si>
    <t>JHAMMAL</t>
  </si>
  <si>
    <t>HURTADO</t>
  </si>
  <si>
    <t>DA-058-25</t>
  </si>
  <si>
    <t>TRANSPORTAR AL JEFE DE AUDITORIA INTERNA .</t>
  </si>
  <si>
    <t>LAZARO</t>
  </si>
  <si>
    <t>TUÑON</t>
  </si>
  <si>
    <t>OAI-007-25</t>
  </si>
  <si>
    <t>REALIZAR AUDITORIA.</t>
  </si>
  <si>
    <t>8-166-365</t>
  </si>
  <si>
    <t xml:space="preserve">FRANKLIN </t>
  </si>
  <si>
    <t>RODRIGUEZ</t>
  </si>
  <si>
    <t>Z.R. COCLE</t>
  </si>
  <si>
    <t>DCC-011-25</t>
  </si>
  <si>
    <t>REALIZAR INSPECCION COMO PERITO SOLICITADO POR EL MINISTERIO PUBLICO , EN EL AREA DE CERRO GUACAMAYA .</t>
  </si>
  <si>
    <t>8-437-477</t>
  </si>
  <si>
    <t>CARREÑO</t>
  </si>
  <si>
    <t>DCC-012-25</t>
  </si>
  <si>
    <t>8-708-1514</t>
  </si>
  <si>
    <t>ALIS</t>
  </si>
  <si>
    <t>DELGADO</t>
  </si>
  <si>
    <t>Z.R. PANAMA OESTE</t>
  </si>
  <si>
    <t>DA-068-25</t>
  </si>
  <si>
    <t>CONDUCTOR ASIGNADO PARA TRASLADAR AL SECRETARIO GENERAL A LOS ACTOS DE CELEBRACION DE LOS 90 AÑOS DE ANIVERSARIO DE LA Z.R. PANAMA OESTE.</t>
  </si>
  <si>
    <t>4-155-1307</t>
  </si>
  <si>
    <t>JUAN DE DIOS</t>
  </si>
  <si>
    <t>GONZALEZ</t>
  </si>
  <si>
    <t xml:space="preserve">Z.R. PANAMA </t>
  </si>
  <si>
    <t xml:space="preserve"> COM.CHIR.-007-25</t>
  </si>
  <si>
    <t>VIAJAR A LA CIUDAD DE PANAMA A DEVOLVER LA GRUA , QUE A SU VEZ TRANSPORTARA EL BUS N° 939 QUE SE ENCUENTRA EN LA MESA DE VERAGUAS PARA ENTREGARLO EN LA GMC PARA SU REPARACION .</t>
  </si>
  <si>
    <t>4-762-725</t>
  </si>
  <si>
    <t>DIOMEDES</t>
  </si>
  <si>
    <t>CABALLERO</t>
  </si>
  <si>
    <t>COM.BUG-009-25</t>
  </si>
  <si>
    <t>CONDUCTOR ASIGNADO PARA TRASLADAR A LA CORONEL NADIA SAMUDIO HACIA LA Z.R.PANAMA , A REUNION CON LA LIC. YESENIA ROSARIO.</t>
  </si>
  <si>
    <t>4-755-1182</t>
  </si>
  <si>
    <t>CANDY</t>
  </si>
  <si>
    <t>Z.R. BOCAS DEL TORO</t>
  </si>
  <si>
    <t>COM.CHIR-007-25</t>
  </si>
  <si>
    <t>REALIZAR GIRA DE TRABAJO EN LA Z.R. BOCAS DEL TORO SOLICITADA MEDIANTE NOTA N° DINASEPI/DN-060-2025</t>
  </si>
  <si>
    <t>8-903-1580</t>
  </si>
  <si>
    <t>LUIS</t>
  </si>
  <si>
    <t>HINESTROZA</t>
  </si>
  <si>
    <t>Z.R. CHIRIQUI</t>
  </si>
  <si>
    <t>NC-01-25</t>
  </si>
  <si>
    <t>REALIZAR REMOCION DE TORRE Y CASETA UBICADA EN CUESTA DE PIEDRA. TORRE UBICADA EN LAS EST. DE VOLCAN Y LA TORRE UBICADA EN PASO CANOAS YA QUE REPRESENTAN UN PELIGRO PARA EL PERSONAL.</t>
  </si>
  <si>
    <t>8-434-878</t>
  </si>
  <si>
    <t>RICARDO</t>
  </si>
  <si>
    <t>JARAMILLO</t>
  </si>
  <si>
    <t>NC-02-25</t>
  </si>
  <si>
    <t xml:space="preserve">VICTOR RAUL </t>
  </si>
  <si>
    <t>ALVAREZ</t>
  </si>
  <si>
    <t xml:space="preserve">ZONAS REGIONALES A NIVEL NACIONAL </t>
  </si>
  <si>
    <t>DG-009-25</t>
  </si>
  <si>
    <t>REALIZAR GIRA DE TRABAJO PARA CUBRIR OPERATIVO DE CARNAVAL A NIVEL NACIONAL INICIANDO EN EL CENTRO DE OPERACIONES COE .</t>
  </si>
  <si>
    <t>CIRILO</t>
  </si>
  <si>
    <t>CASTILLO</t>
  </si>
  <si>
    <t>DG-010-25</t>
  </si>
  <si>
    <t>LUIGI</t>
  </si>
  <si>
    <t>BLOISE</t>
  </si>
  <si>
    <t>DG-011-25</t>
  </si>
  <si>
    <t>CONDUCTOR DEL DIRECTOR GENERAL QUIEN REALIZARA GIRA DE TRABAJO EN OPERATIVO DE CARNAVAL.</t>
  </si>
  <si>
    <t xml:space="preserve">GONZALO </t>
  </si>
  <si>
    <t>SDG-005-25</t>
  </si>
  <si>
    <t>8-951-2416</t>
  </si>
  <si>
    <t>CESAR</t>
  </si>
  <si>
    <t>MORENO</t>
  </si>
  <si>
    <t>SDG-007-25</t>
  </si>
  <si>
    <t>CONDUCTOR DEL SUB DIRECTOR GENERAL QUIEN REALIZARA GIRA DE TRABAJO EN OPERATIVO DE CARNAVAL.</t>
  </si>
  <si>
    <t>8-410-844</t>
  </si>
  <si>
    <t xml:space="preserve">JOSE </t>
  </si>
  <si>
    <t>BATISTA</t>
  </si>
  <si>
    <t>SG-003-25</t>
  </si>
  <si>
    <t>REALIZAR   OPERATIVO DE CARNAVAL A NIVEL NACIONAL Y ASISTIR AL   CENTRO DE OPERACIONES COE .</t>
  </si>
  <si>
    <t>8-530-1330</t>
  </si>
  <si>
    <t>ANGEL</t>
  </si>
  <si>
    <t>SG-011-25</t>
  </si>
  <si>
    <t>DA-065-25</t>
  </si>
  <si>
    <t xml:space="preserve">CONDUCTOR ASIGNADO PARA TRASLADAR AL SECRETARIO GENERAL QUIEN ASISTIRA AL OPERATIVO DE CARNAVAL. </t>
  </si>
  <si>
    <t>8-748-966</t>
  </si>
  <si>
    <t>PEREZ</t>
  </si>
  <si>
    <t>EXB-005-25</t>
  </si>
  <si>
    <t>8-766-2023</t>
  </si>
  <si>
    <t xml:space="preserve">ENRIQUE </t>
  </si>
  <si>
    <t>PERALTA</t>
  </si>
  <si>
    <t>EXB-006-25</t>
  </si>
  <si>
    <t>8-749-1732</t>
  </si>
  <si>
    <t>FELIX</t>
  </si>
  <si>
    <t>ROBERTSON</t>
  </si>
  <si>
    <t>DINASEPI-003-25</t>
  </si>
  <si>
    <t>REALIZAR GIRA DE TRABAJO</t>
  </si>
  <si>
    <t>5-701-49</t>
  </si>
  <si>
    <t>MOISES</t>
  </si>
  <si>
    <t>PALACIOS</t>
  </si>
  <si>
    <t>DINASEPI-004-25</t>
  </si>
  <si>
    <t>8-752-1578</t>
  </si>
  <si>
    <t>ISIDRO</t>
  </si>
  <si>
    <t>BARRERA</t>
  </si>
  <si>
    <t>DINASEPI-005-25</t>
  </si>
  <si>
    <t>NIVEL NACIONAL</t>
  </si>
  <si>
    <t>DCC-013-25</t>
  </si>
  <si>
    <t>REALIZAR COORDINACION DE LOS EVENTOS DE MASA VEGETAL COMO PREVENCION QUE SE DEN A NIVEL NACIONAL.</t>
  </si>
  <si>
    <t>DCC-014-25</t>
  </si>
  <si>
    <t xml:space="preserve">ZONA REGIONAL DE CHIRIQUÍ </t>
  </si>
  <si>
    <t>4-772-1440</t>
  </si>
  <si>
    <t>12/02/2025</t>
  </si>
  <si>
    <t>ABDÍAS</t>
  </si>
  <si>
    <t>GALLARDO</t>
  </si>
  <si>
    <t>ZONA REGIONAL PANAMÁ</t>
  </si>
  <si>
    <t>009-2025</t>
  </si>
  <si>
    <t>Pago de viático en atención a Memorando No. 031-2025 Samer, para participación de capacitación y actualización del uso del monitor Zoll X Serie por parte de la empresa Ortomedic, S.A. el 11/02/2025, ciudad de Panamá.</t>
  </si>
  <si>
    <t>4-769-427</t>
  </si>
  <si>
    <t>JUAN</t>
  </si>
  <si>
    <t>HERNÁNDEZ</t>
  </si>
  <si>
    <t>008-2025</t>
  </si>
  <si>
    <t xml:space="preserve">Pago de viático en atención a Memorando No. 031-2025 Samer, para participación de capacitación y actualización del uso del monitor Zoll X Serie por parte de la empresa Ortomedic, S.A. el 11/02/2025, ciudad de Panamá. </t>
  </si>
  <si>
    <t>4-704-925</t>
  </si>
  <si>
    <t xml:space="preserve">JOSÉ </t>
  </si>
  <si>
    <t>ROSS</t>
  </si>
  <si>
    <t>010-2025</t>
  </si>
  <si>
    <t xml:space="preserve">Pago de viático en atención a Nota No. BCBRP-ADMZRCH/160-2025, viaje a ciudad de Panamá para llevar alimentos secos en exceso solicitados por el departamento de alimentación, retiro de herramientas en el taller de mecánica, retiro de insumos de aseo y oficina en el departamento de almacén y traslado del compañero Aris Reyna de Panamá a David para realizar trabajos de conexión de internet. </t>
  </si>
  <si>
    <t>6-82-27</t>
  </si>
  <si>
    <t>ROSARIO</t>
  </si>
  <si>
    <t>PINILLA</t>
  </si>
  <si>
    <t>ZONA REGIONAL CHIRIQUÍ</t>
  </si>
  <si>
    <t>013-2025</t>
  </si>
  <si>
    <t>Pago de viático por asistir a realizar arqueo actualizado a la caja menuda de la Zona Regional Chiriquí.</t>
  </si>
  <si>
    <t xml:space="preserve">KEVIN </t>
  </si>
  <si>
    <t>REQUENA</t>
  </si>
  <si>
    <t>014-2025</t>
  </si>
  <si>
    <t>Pago de viático como conductor por traslado de personal operativo de Tecnología, Aris Reyna quien realizó trabajos en la Zona Regional Chiriquí.</t>
  </si>
  <si>
    <t>4-769-95</t>
  </si>
  <si>
    <t>ROBERTO</t>
  </si>
  <si>
    <t>IBARRA</t>
  </si>
  <si>
    <t>ZONA REGIONAL HERRERA</t>
  </si>
  <si>
    <t>015-2025</t>
  </si>
  <si>
    <t>Reembolso de pago de viático como conductor por traslado hacia la Zona Regional Herrera, a la Licda. Rosario Pinilla de Auditoría Interna.</t>
  </si>
  <si>
    <t xml:space="preserve">ZONA REGIONAL DE BOCAS DEL TORO </t>
  </si>
  <si>
    <t xml:space="preserve">  1-720-423</t>
  </si>
  <si>
    <t>11/02/2025</t>
  </si>
  <si>
    <t>MELINA</t>
  </si>
  <si>
    <t>MORALES</t>
  </si>
  <si>
    <t>PANAMÁ</t>
  </si>
  <si>
    <t>001</t>
  </si>
  <si>
    <t xml:space="preserve">PAGO DE VIATICO DE ALIMENTACION PARA ASISTIR A CAPACITACION </t>
  </si>
  <si>
    <t xml:space="preserve">   4-765-2411</t>
  </si>
  <si>
    <t>JEAN CARLOS</t>
  </si>
  <si>
    <t>BEITIA</t>
  </si>
  <si>
    <t>002</t>
  </si>
  <si>
    <t>1-43-422</t>
  </si>
  <si>
    <t>DENIS</t>
  </si>
  <si>
    <t>RUBIDES</t>
  </si>
  <si>
    <t>003</t>
  </si>
  <si>
    <t>CHOFER PARA LLEVAR AL PERSONAL SAMER A PANAMA</t>
  </si>
  <si>
    <t>1-26-1683</t>
  </si>
  <si>
    <t>OMAR</t>
  </si>
  <si>
    <t>SMITH</t>
  </si>
  <si>
    <t>004</t>
  </si>
  <si>
    <t>PARA IR A BUSCAR HERRAMIENTAS A MECANICA EN PANAMA</t>
  </si>
  <si>
    <t xml:space="preserve">DENIS </t>
  </si>
  <si>
    <t>005</t>
  </si>
  <si>
    <t>PARA IR A RETIRAR AGUAS AL ALMACEN  PANAMA</t>
  </si>
  <si>
    <t xml:space="preserve">ZONA REGIONAL COLÓN </t>
  </si>
  <si>
    <t>Para el mes de enero  no se  realizó ningún pago de viático</t>
  </si>
  <si>
    <t>ZONA REGIONAL BUGABA</t>
  </si>
  <si>
    <t>PARTICIPACIÓN</t>
  </si>
  <si>
    <t>4-746-80</t>
  </si>
  <si>
    <t xml:space="preserve">Stayce </t>
  </si>
  <si>
    <t>Arcia</t>
  </si>
  <si>
    <t>10-2025</t>
  </si>
  <si>
    <t>Pago de viático para viaje a Panamá a capacitación y actualización del uso del monitor Zoll X serie por parte de la Empresa Ortomedic, S. A. se realizará el día 11/02/2025 a partir de las 9:00 am según nota BCBRP/SAMER/dn/28-2025</t>
  </si>
  <si>
    <t>4-787-1942</t>
  </si>
  <si>
    <t>Ivelys Carrera</t>
  </si>
  <si>
    <t>Miranda</t>
  </si>
  <si>
    <t>02-2025</t>
  </si>
  <si>
    <t>ZONA REGIONAL PANAMA OESTE</t>
  </si>
  <si>
    <t>Para el mes de  enero   no se  realizó ningún pago de viático</t>
  </si>
  <si>
    <t>6-714-1524</t>
  </si>
  <si>
    <t>Yarisa</t>
  </si>
  <si>
    <t>Ríos</t>
  </si>
  <si>
    <t xml:space="preserve">Misión oficial a citación a las oficinas de asuntos internos según memo n°ZRHE-ELHE 002-25 </t>
  </si>
  <si>
    <t>7-707-489</t>
  </si>
  <si>
    <t xml:space="preserve">Ricardo </t>
  </si>
  <si>
    <t>Villarreal</t>
  </si>
  <si>
    <t>6-72-996</t>
  </si>
  <si>
    <t>Hermenegildo</t>
  </si>
  <si>
    <t>González</t>
  </si>
  <si>
    <t>6-712-638</t>
  </si>
  <si>
    <t xml:space="preserve">José </t>
  </si>
  <si>
    <t>Moreno</t>
  </si>
  <si>
    <t xml:space="preserve">Misión ofocial a citación a las oficinas de asuntos internos según memo n°ZRHE-ELHE 003-25 </t>
  </si>
  <si>
    <t>6-701-23</t>
  </si>
  <si>
    <t xml:space="preserve">Joaquin </t>
  </si>
  <si>
    <t>Barrera</t>
  </si>
  <si>
    <t>Misión oficial a buscar carro 311 a la Zona Panamá según memorando n°08-2025</t>
  </si>
  <si>
    <t>7-701-931</t>
  </si>
  <si>
    <t>Carlos</t>
  </si>
  <si>
    <t>Domínguez</t>
  </si>
  <si>
    <t>6-70-951</t>
  </si>
  <si>
    <t>Aristides</t>
  </si>
  <si>
    <t>Quintero</t>
  </si>
  <si>
    <t>Misión oficial a insumos al almacén a la Zona Panamá según memorando N°17-2025</t>
  </si>
  <si>
    <t xml:space="preserve">ZONA REGIONAL DE LOS SANTOS </t>
  </si>
  <si>
    <t>7-701-631</t>
  </si>
  <si>
    <t>05/02/2024</t>
  </si>
  <si>
    <t xml:space="preserve">Marco </t>
  </si>
  <si>
    <t>Vega</t>
  </si>
  <si>
    <t>Panamà</t>
  </si>
  <si>
    <t>001-2024</t>
  </si>
  <si>
    <t>Pago de viatico de almuerzo y cena, como chofer de la unidad No. 850, el día 05 de febrero de los corrientes, por traslado a la Zona regional de Panamá, para compra de materiales que se requieren para la reparación de dicha lavadora que utiliza EXBURE de la Zona Regional Los Santos Entregar y retirar encomienda em Estación Ricardo Arango Zona Regional Panamá. Memorando BCBRP-ZRLS-C1-002-2024.</t>
  </si>
  <si>
    <t>21/02/2024</t>
  </si>
  <si>
    <t>003-2024</t>
  </si>
  <si>
    <t>6-704-138</t>
  </si>
  <si>
    <t xml:space="preserve">Gustavo </t>
  </si>
  <si>
    <t>Bustamante</t>
  </si>
  <si>
    <t>004-2021</t>
  </si>
  <si>
    <t>Pago de viaticos de  desayuno, almuerzo y cena,  como chofer de la unidad 767(Ambulancia), el dia 21 de febrero de los corrientes, por traslado a la Zona Regional  Panamà a  llevarla a reparaciòn , Memorando BCBRP-ZRLS-C1-004/2024.</t>
  </si>
  <si>
    <t>9-735-919</t>
  </si>
  <si>
    <t>22/02/2024</t>
  </si>
  <si>
    <t>Gloria</t>
  </si>
  <si>
    <t>Mela</t>
  </si>
  <si>
    <t>005-2024</t>
  </si>
  <si>
    <t>Pago de viatico de almuerzo y cena, como chofer de la unidad 779,  el dia  22 de febrero  de los corrientes, por trasladar a compañero Daniel Rodriguez quien  retiro la Ambulancia (767), que se encontraba en reparacion  en la Zona Regional de Panama, Memorando BCBRP-ZRLS-C1-005-2024.</t>
  </si>
  <si>
    <t>9-735-2377</t>
  </si>
  <si>
    <t>Daniel</t>
  </si>
  <si>
    <t>Rodriguez</t>
  </si>
  <si>
    <t>006-2024</t>
  </si>
  <si>
    <t>Pago de viatico de almuerzo y cena, como chofer de la unidad 779,  el dia  22 de febrero  de los corrientes, por trasladar a compañero Daniel Rodriguez quien  retirar la Ambulancia (767), que se encontraba en reparacion  en la Zona Regional de Panama, Memorando BCBRP-ZRLS-C1-005-2024.</t>
  </si>
  <si>
    <t>ZONA REGIONAL DE COCLE</t>
  </si>
  <si>
    <t>2-98-2432</t>
  </si>
  <si>
    <t>Ostiano</t>
  </si>
  <si>
    <t>003-25</t>
  </si>
  <si>
    <t>Viático (desayuno y almuerzo) retiró herramientas y equipo de mecánica en el departamento de Mecánica Panamá y además llevar y entregar documentos en la Estación I° Ricardo Arango en transporte oficial.</t>
  </si>
  <si>
    <t>8-854-600</t>
  </si>
  <si>
    <t>David</t>
  </si>
  <si>
    <t>Bernal</t>
  </si>
  <si>
    <t>004-25</t>
  </si>
  <si>
    <t>Viático (almuerzo) llevar documentos y retirar hacia la Estación I° Ricardo Arango  en transporte oficial.</t>
  </si>
  <si>
    <t>2-720-2408</t>
  </si>
  <si>
    <t>Genaro</t>
  </si>
  <si>
    <t>Buitrago</t>
  </si>
  <si>
    <t>005-25</t>
  </si>
  <si>
    <t>Viático (almuerzo) retirar agua al departamento de Almacén de Panamá llevar y retirar documentos, a la Estación Ricardo Arango.</t>
  </si>
  <si>
    <t>ZONA REGIONAL VERAGUAS</t>
  </si>
  <si>
    <t>9-720-811</t>
  </si>
  <si>
    <t xml:space="preserve">Ildelmar </t>
  </si>
  <si>
    <t>Pèrez</t>
  </si>
  <si>
    <t>Provincia de Panamà</t>
  </si>
  <si>
    <t>001-2025</t>
  </si>
  <si>
    <t>Viàtico para viajar a la Ciudad de Panamà, el dìa viernes 14 de febrero de 2025, a retirar en el Departamento de Almacèn en Albrook, insumos de limpieza para uso en las estaciones de esta Zona Regional de Veraguas.</t>
  </si>
  <si>
    <t>9-739-2238</t>
  </si>
  <si>
    <t>Viviana</t>
  </si>
  <si>
    <t>Hernàndez</t>
  </si>
  <si>
    <t>002-2025</t>
  </si>
  <si>
    <t>Viàtico para viajar a la Ciudad de Panamà, el dìa viernes 14 de febrero de 2025 a la estaciòn Nº1, a retirar en el departamento de Tecnologìa toners de tintas e impresoras, y en el departamento de Recursos Humanos y Planilla entregar y recibir documentaciòn de esta Zona Regional de Veraguas.</t>
  </si>
  <si>
    <t>9-707-964</t>
  </si>
  <si>
    <t>Freiduglier</t>
  </si>
  <si>
    <t>Gutièrrez</t>
  </si>
  <si>
    <t>003-2025</t>
  </si>
  <si>
    <t>Viàtico para viajar a la Ciudad de Panamà, el dìa viernes 21 de febrero de 2025 al almacèn de mantenimiento del BCBRP, ubicado en Howard a retirar overoles ignifugos y suèters managa larga del personal DOEXBURE de la ZR de Veraguas. Adicional,entregar y retirar documentaciòn en la estaciòn Nº1.</t>
  </si>
  <si>
    <t>9-101-2563</t>
  </si>
  <si>
    <t>Silvestre</t>
  </si>
  <si>
    <t>004-2025</t>
  </si>
  <si>
    <t>9-714-411</t>
  </si>
  <si>
    <t>Ingrid</t>
  </si>
  <si>
    <t>Garrido</t>
  </si>
  <si>
    <t>005-2025</t>
  </si>
  <si>
    <t xml:space="preserve">Viàtico para viajar a la Ciudad de Panamà, el dìa jueves 27 de febrero de 2025, a retirar botellas de agua para consumo del personal en Almacèn del BCBRP ubicado en Albrook y en la estaciòn Nº1 Ricardo Arango, entregar documentaciòn en los departamentos de Presupuesto y la Direcciòn General. Adicional, retirar documentaciòn en los departamentos de Archivo y Planilla. </t>
  </si>
  <si>
    <t>9-123-1465</t>
  </si>
  <si>
    <t>Meyer</t>
  </si>
  <si>
    <t>Rodrìguez</t>
  </si>
  <si>
    <t>006-2025</t>
  </si>
  <si>
    <t>Viàtico para viajar a la Ciudad de Panamà, el dìa jueves 27 de febrero de 2025, a trasladar a la Administradora Ingrid Garrido al Almacèn del BCBRP a retirar botellas de agua para consumo del personal  y en la estaciòn Nº1 Ricardo Arango, entregar y retirar documentaciòn de esta Zona Regional de Veraguas.</t>
  </si>
  <si>
    <t>9-730-521</t>
  </si>
  <si>
    <t>Edilberto</t>
  </si>
  <si>
    <t>Gonzàlez</t>
  </si>
  <si>
    <t>007-2025</t>
  </si>
  <si>
    <t>Viàtico por viajar a la Ciudad de Panamà, el dìa mièrcoles 26 de febrero de 2025, a buscar el vehìculo Nº304 con placa G00440 y activo 44731 que se mantenìa en el Cuartel de Bomberos de San Miguelito.</t>
  </si>
  <si>
    <t>ZONA REGIONAL PANAMA ESTE</t>
  </si>
  <si>
    <t>8-358-641</t>
  </si>
  <si>
    <t>Edwin</t>
  </si>
  <si>
    <t xml:space="preserve">Meza </t>
  </si>
  <si>
    <t xml:space="preserve">Provincia de Darién </t>
  </si>
  <si>
    <t>DINASEPI-02</t>
  </si>
  <si>
    <t xml:space="preserve">Pago de viatico de desayuno y almuerzo al Inspector por gira programada para Inspeccion General solicitadas por los usuario en la Provincias de Darien  el dia 04 de febrero de 2025, salida de la Estacion Central Chepo a las 05:00 y retorno a las 17 horas. </t>
  </si>
  <si>
    <t>8-819-2488</t>
  </si>
  <si>
    <t xml:space="preserve">Noel </t>
  </si>
  <si>
    <t xml:space="preserve">Durán </t>
  </si>
  <si>
    <t>DINASEPI-03</t>
  </si>
  <si>
    <t>Pago de desayuno y almuerzo y almuerzo al Inspector por Gira y realizacion de Certificacion solicitado por los usuario en la Provincia de Darein el 06 de febrero de 2025, salidad de la Estacion Central a las 05.00 y retorno a las 17:00.</t>
  </si>
  <si>
    <t>4-805-791</t>
  </si>
  <si>
    <t>Joaquín</t>
  </si>
  <si>
    <t>ADMON-02</t>
  </si>
  <si>
    <t>Pago de viatico de desayuno y almuerzo en calidad de Recaudador a relizar cobro en la Provincia de Darien el dia 06 de febrero, solicitado por los usuario salidad de la Estacion 05:00 y retorno a las 17:00 aproximadamente.</t>
  </si>
  <si>
    <t>8-743-2131</t>
  </si>
  <si>
    <t>Armando</t>
  </si>
  <si>
    <t xml:space="preserve">González </t>
  </si>
  <si>
    <t>DINASEPI-04</t>
  </si>
  <si>
    <t xml:space="preserve">Pago de viatico de desayuno y almuerzo por gira para Inspeccion General solicitada por los usuario la misma se  realizara el 13 de febrero de de 2025 EN LA Provincia de Darien salida de la Estacion Central a las 05:00 a.m retorno a las 17 hora aproximandamente. </t>
  </si>
  <si>
    <t>8-707-2331</t>
  </si>
  <si>
    <t>Yolina Roselin</t>
  </si>
  <si>
    <t>Gudiño Sosa</t>
  </si>
  <si>
    <t>ADMON-03</t>
  </si>
  <si>
    <t xml:space="preserve">Pago de viatico de desayuno y almuerzo por Gira para realizar cobro en la Provincia  de Darien solicitada por los usuario el 13 de febrero de 2025 salida de la Estacion Central Chepoa las 05.00 a.m retorno a las 17 horas aproximadamente. </t>
  </si>
  <si>
    <t>18/02/2025</t>
  </si>
  <si>
    <t>DINASEPI-07</t>
  </si>
  <si>
    <t>Pago de Viatico de desayuno y almuerzo por gira solicitado por los usuario en la Provincias de Darien el dia 18 de febrero de 2025, Zona Regional Panamá Este - Darien salidad a las 05:00 a.m y retorno a las 17:00.</t>
  </si>
  <si>
    <t>ADMON-04</t>
  </si>
  <si>
    <t>Pago de Viatico de desayunoy almuerzo por Gira solicitado por los usuario y realizar cobro en la Provincia de Darein el dia 21 de Febrero de 2025, salida de la Estación Central a las 5:00 a.m y retorno a las 17:00.</t>
  </si>
  <si>
    <t xml:space="preserve">Duran </t>
  </si>
  <si>
    <t>DINASEPI-08</t>
  </si>
  <si>
    <t xml:space="preserve">Pago de Viatico de desayuno y almuerzo por Gira de Inspeccion General solicitado por los usuario en la Provincia de Darien el dia 21 de febrero de 2025 salida a las 05:00 a.m y retorno a las 17 :00. </t>
  </si>
  <si>
    <t>DINASEPI-009</t>
  </si>
  <si>
    <t xml:space="preserve">Pago de viatico de desayuno y almuerzo por Gira solicitada por los usuario en la Provibcia de Darien el dia 25 de febrero de 2025 salidad de la Estacion Central a las 05:00 a.m y retorno a las 17 horas aproximadamente.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</si>
</sst>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B/.&quot;#,##0.00"/>
    <numFmt numFmtId="165" formatCode="[$-F800]dddd\,\ mmmm\ dd\,\ yyyy"/>
    <numFmt numFmtId="166" formatCode="000"/>
  </numFmts>
  <fonts count="13">
    <font>
      <sz val="11"/>
      <color theme="1"/>
      <name val="Calibri"/>
      <family val="2"/>
      <scheme val="minor"/>
    </font>
    <font>
      <sz val="11"/>
      <color theme="1"/>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name val="Arial"/>
      <family val="2"/>
    </font>
    <font>
      <sz val="11"/>
      <color rgb="FF000000"/>
      <name val="Calibri"/>
      <family val="2"/>
      <scheme val="minor"/>
    </font>
    <font>
      <b/>
      <sz val="11"/>
      <color rgb="FF000000"/>
      <name val="Calibri"/>
      <family val="2"/>
      <scheme val="minor"/>
    </font>
    <font>
      <b/>
      <sz val="11"/>
      <name val="Calibri"/>
      <family val="2"/>
      <scheme val="minor"/>
    </font>
    <font>
      <sz val="10"/>
      <color rgb="FF000000"/>
      <name val="Arial1"/>
    </font>
    <font>
      <b/>
      <sz val="14"/>
      <color theme="0"/>
      <name val="Calibri"/>
      <family val="2"/>
      <scheme val="minor"/>
    </font>
    <font>
      <b/>
      <u/>
      <sz val="14"/>
      <color theme="0"/>
      <name val="Calibri"/>
      <family val="2"/>
      <scheme val="minor"/>
    </font>
  </fonts>
  <fills count="11">
    <fill>
      <patternFill patternType="none"/>
    </fill>
    <fill>
      <patternFill patternType="gray125"/>
    </fill>
    <fill>
      <patternFill patternType="solid">
        <fgColor rgb="FFFFEB9C"/>
      </patternFill>
    </fill>
    <fill>
      <patternFill patternType="solid">
        <fgColor theme="4" tint="-0.499984740745262"/>
        <bgColor indexed="64"/>
      </patternFill>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C00000"/>
        <bgColor indexed="64"/>
      </patternFill>
    </fill>
    <fill>
      <patternFill patternType="solid">
        <fgColor theme="8" tint="-0.499984740745262"/>
        <bgColor indexed="64"/>
      </patternFill>
    </fill>
  </fills>
  <borders count="28">
    <border>
      <left/>
      <right/>
      <top/>
      <bottom/>
      <diagonal/>
    </border>
    <border>
      <left/>
      <right/>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6" fillId="0" borderId="0"/>
    <xf numFmtId="0" fontId="1" fillId="0" borderId="0"/>
    <xf numFmtId="49" fontId="6" fillId="0" borderId="0"/>
    <xf numFmtId="0" fontId="10" fillId="0" borderId="0" applyNumberFormat="0" applyBorder="0" applyProtection="0"/>
    <xf numFmtId="49" fontId="6" fillId="0" borderId="0"/>
    <xf numFmtId="0" fontId="2" fillId="2" borderId="0" applyNumberFormat="0" applyBorder="0" applyAlignment="0" applyProtection="0"/>
  </cellStyleXfs>
  <cellXfs count="154">
    <xf numFmtId="0" fontId="0" fillId="0" borderId="0" xfId="0"/>
    <xf numFmtId="0" fontId="4"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center"/>
    </xf>
    <xf numFmtId="0" fontId="3" fillId="3"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0" borderId="6" xfId="0" applyFont="1" applyBorder="1" applyAlignment="1">
      <alignment horizontal="center" vertical="center"/>
    </xf>
    <xf numFmtId="0" fontId="0" fillId="4" borderId="7" xfId="0" applyFont="1" applyFill="1" applyBorder="1" applyAlignment="1">
      <alignment horizontal="center" vertical="center"/>
    </xf>
    <xf numFmtId="49" fontId="5" fillId="4" borderId="7" xfId="0" applyNumberFormat="1" applyFont="1" applyFill="1" applyBorder="1" applyAlignment="1">
      <alignment horizontal="center" vertical="center"/>
    </xf>
    <xf numFmtId="0" fontId="7" fillId="0" borderId="8" xfId="1" applyFont="1" applyBorder="1" applyAlignment="1">
      <alignment horizontal="center" vertical="center" wrapText="1"/>
    </xf>
    <xf numFmtId="0" fontId="7" fillId="4" borderId="7" xfId="1" applyFont="1" applyFill="1" applyBorder="1" applyAlignment="1">
      <alignment horizontal="center" vertical="center" wrapText="1"/>
    </xf>
    <xf numFmtId="2" fontId="5" fillId="0" borderId="7" xfId="0" applyNumberFormat="1" applyFont="1" applyBorder="1" applyAlignment="1">
      <alignment horizontal="center" vertical="center" wrapText="1"/>
    </xf>
    <xf numFmtId="49" fontId="7" fillId="0" borderId="7" xfId="1" applyNumberFormat="1" applyFont="1" applyBorder="1" applyAlignment="1">
      <alignment horizontal="center" vertical="center" wrapText="1"/>
    </xf>
    <xf numFmtId="0" fontId="7" fillId="0" borderId="7" xfId="1" applyFont="1" applyBorder="1" applyAlignment="1">
      <alignment horizontal="center" vertical="center" wrapText="1"/>
    </xf>
    <xf numFmtId="0" fontId="7" fillId="4" borderId="7" xfId="1" applyFont="1" applyFill="1" applyBorder="1" applyAlignment="1">
      <alignment horizontal="center" vertical="center"/>
    </xf>
    <xf numFmtId="0" fontId="7" fillId="4" borderId="8" xfId="1" applyFont="1" applyFill="1" applyBorder="1" applyAlignment="1">
      <alignment horizontal="center" vertical="center" wrapText="1"/>
    </xf>
    <xf numFmtId="2" fontId="5" fillId="4" borderId="7" xfId="0" applyNumberFormat="1" applyFont="1" applyFill="1" applyBorder="1" applyAlignment="1">
      <alignment horizontal="center" vertical="center" wrapText="1"/>
    </xf>
    <xf numFmtId="49" fontId="7" fillId="4" borderId="7" xfId="1" applyNumberFormat="1" applyFont="1" applyFill="1" applyBorder="1" applyAlignment="1">
      <alignment horizontal="center" vertical="center" wrapText="1"/>
    </xf>
    <xf numFmtId="0" fontId="7" fillId="0" borderId="8" xfId="0" applyFont="1" applyBorder="1" applyAlignment="1">
      <alignment horizontal="center" vertical="center"/>
    </xf>
    <xf numFmtId="0" fontId="0" fillId="0" borderId="7" xfId="0" applyFont="1" applyBorder="1" applyAlignment="1">
      <alignment horizontal="center" vertical="center"/>
    </xf>
    <xf numFmtId="0" fontId="7" fillId="0" borderId="8" xfId="1" applyFont="1" applyBorder="1" applyAlignment="1">
      <alignment horizontal="center" vertical="center"/>
    </xf>
    <xf numFmtId="49" fontId="7" fillId="0" borderId="7" xfId="1" applyNumberFormat="1" applyFont="1" applyBorder="1" applyAlignment="1">
      <alignment horizontal="center" vertical="center"/>
    </xf>
    <xf numFmtId="0" fontId="7" fillId="0" borderId="7" xfId="1" applyFont="1" applyBorder="1" applyAlignment="1">
      <alignment horizontal="center" vertical="center"/>
    </xf>
    <xf numFmtId="0" fontId="8" fillId="0" borderId="7" xfId="1" applyFont="1" applyBorder="1" applyAlignment="1">
      <alignment horizontal="center" vertical="center" wrapText="1"/>
    </xf>
    <xf numFmtId="164" fontId="9" fillId="0" borderId="7" xfId="0" applyNumberFormat="1" applyFont="1" applyBorder="1" applyAlignment="1">
      <alignment horizontal="center" vertical="center" wrapText="1"/>
    </xf>
    <xf numFmtId="0" fontId="7" fillId="0" borderId="0" xfId="1" applyFont="1" applyBorder="1" applyAlignment="1">
      <alignment horizontal="center" vertical="center"/>
    </xf>
    <xf numFmtId="0" fontId="0" fillId="0" borderId="0" xfId="0" applyFont="1" applyBorder="1" applyAlignment="1">
      <alignment horizontal="center" vertical="center"/>
    </xf>
    <xf numFmtId="0" fontId="8" fillId="0" borderId="0" xfId="1" applyFont="1" applyBorder="1" applyAlignment="1">
      <alignment horizontal="center" vertical="center" wrapText="1"/>
    </xf>
    <xf numFmtId="164" fontId="9" fillId="0" borderId="0" xfId="0" applyNumberFormat="1" applyFont="1" applyBorder="1" applyAlignment="1">
      <alignment horizontal="center" vertical="center" wrapText="1"/>
    </xf>
    <xf numFmtId="49" fontId="7" fillId="0" borderId="0" xfId="1" applyNumberFormat="1" applyFont="1" applyBorder="1" applyAlignment="1">
      <alignment horizontal="center" vertical="center" wrapText="1"/>
    </xf>
    <xf numFmtId="14" fontId="0" fillId="0" borderId="7" xfId="0" applyNumberFormat="1" applyFont="1" applyBorder="1" applyAlignment="1">
      <alignment horizontal="center" vertical="center"/>
    </xf>
    <xf numFmtId="0" fontId="0" fillId="0" borderId="8" xfId="0" applyFont="1" applyBorder="1" applyAlignment="1">
      <alignment horizontal="center" vertical="center"/>
    </xf>
    <xf numFmtId="2" fontId="0" fillId="0" borderId="7" xfId="0" applyNumberFormat="1" applyFont="1" applyBorder="1" applyAlignment="1">
      <alignment horizontal="center" vertical="center"/>
    </xf>
    <xf numFmtId="0" fontId="0" fillId="0" borderId="7" xfId="0" applyFont="1" applyBorder="1" applyAlignment="1">
      <alignment horizontal="center" vertical="center" wrapText="1"/>
    </xf>
    <xf numFmtId="14" fontId="0" fillId="0" borderId="7" xfId="0" applyNumberFormat="1" applyFont="1" applyBorder="1" applyAlignment="1">
      <alignment horizontal="center"/>
    </xf>
    <xf numFmtId="14" fontId="0" fillId="0" borderId="8" xfId="0" applyNumberFormat="1" applyFont="1" applyBorder="1" applyAlignment="1">
      <alignment horizontal="center" vertical="center"/>
    </xf>
    <xf numFmtId="14" fontId="0" fillId="0" borderId="0" xfId="0" applyNumberFormat="1" applyFont="1" applyAlignment="1">
      <alignment horizontal="center" vertical="center"/>
    </xf>
    <xf numFmtId="14" fontId="0" fillId="0" borderId="7" xfId="2" applyNumberFormat="1" applyFont="1" applyBorder="1" applyAlignment="1">
      <alignment horizontal="center" vertical="center"/>
    </xf>
    <xf numFmtId="0" fontId="0" fillId="0" borderId="7" xfId="2" applyFont="1" applyBorder="1" applyAlignment="1">
      <alignment horizontal="center" vertical="center" wrapText="1"/>
    </xf>
    <xf numFmtId="2" fontId="5" fillId="0" borderId="7" xfId="2" applyNumberFormat="1" applyFont="1" applyBorder="1" applyAlignment="1">
      <alignment horizontal="center" vertical="center" wrapText="1"/>
    </xf>
    <xf numFmtId="0" fontId="4" fillId="0" borderId="7" xfId="2" applyFont="1" applyBorder="1" applyAlignment="1">
      <alignment horizontal="center" vertical="center" wrapText="1"/>
    </xf>
    <xf numFmtId="4" fontId="9" fillId="0" borderId="7" xfId="2" applyNumberFormat="1" applyFont="1" applyBorder="1" applyAlignment="1">
      <alignment horizontal="center" vertical="center" wrapText="1"/>
    </xf>
    <xf numFmtId="14" fontId="0" fillId="0" borderId="0" xfId="2" applyNumberFormat="1" applyFont="1" applyBorder="1" applyAlignment="1">
      <alignment horizontal="center" vertical="center"/>
    </xf>
    <xf numFmtId="0" fontId="7" fillId="0" borderId="0" xfId="1" applyFont="1" applyBorder="1" applyAlignment="1">
      <alignment horizontal="center" vertical="center" wrapText="1"/>
    </xf>
    <xf numFmtId="0" fontId="0" fillId="0" borderId="0" xfId="2" applyFont="1" applyBorder="1" applyAlignment="1">
      <alignment horizontal="center" vertical="center" wrapText="1"/>
    </xf>
    <xf numFmtId="4" fontId="5" fillId="0" borderId="0" xfId="2" applyNumberFormat="1" applyFont="1" applyBorder="1" applyAlignment="1">
      <alignment horizontal="center" vertical="center" wrapText="1"/>
    </xf>
    <xf numFmtId="2" fontId="5" fillId="0" borderId="0" xfId="2" applyNumberFormat="1" applyFont="1" applyBorder="1" applyAlignment="1">
      <alignment horizontal="center" vertical="center" wrapText="1"/>
    </xf>
    <xf numFmtId="0" fontId="0" fillId="0" borderId="0" xfId="0" applyFont="1" applyBorder="1" applyAlignment="1">
      <alignment horizontal="center" vertical="center" wrapText="1"/>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16" xfId="0" applyFont="1" applyBorder="1" applyAlignment="1">
      <alignment horizontal="center" vertical="center"/>
    </xf>
    <xf numFmtId="2" fontId="5" fillId="4" borderId="17" xfId="0" applyNumberFormat="1" applyFont="1" applyFill="1" applyBorder="1" applyAlignment="1">
      <alignment horizontal="center" vertical="center"/>
    </xf>
    <xf numFmtId="14" fontId="0" fillId="4" borderId="7" xfId="0" applyNumberFormat="1" applyFont="1" applyFill="1" applyBorder="1" applyAlignment="1" applyProtection="1">
      <alignment horizontal="center" vertical="center"/>
      <protection locked="0"/>
    </xf>
    <xf numFmtId="49" fontId="5" fillId="0" borderId="18" xfId="3" applyFont="1" applyBorder="1" applyAlignment="1">
      <alignment horizontal="center" vertical="center"/>
    </xf>
    <xf numFmtId="2" fontId="5" fillId="4" borderId="8" xfId="0" applyNumberFormat="1" applyFont="1" applyFill="1" applyBorder="1" applyAlignment="1">
      <alignment horizontal="center" vertical="center"/>
    </xf>
    <xf numFmtId="2" fontId="5" fillId="4" borderId="7" xfId="0" applyNumberFormat="1" applyFont="1" applyFill="1" applyBorder="1" applyAlignment="1">
      <alignment horizontal="center" vertical="center"/>
    </xf>
    <xf numFmtId="0" fontId="0" fillId="4" borderId="7" xfId="0" applyFont="1" applyFill="1" applyBorder="1" applyAlignment="1" applyProtection="1">
      <alignment horizontal="center" vertical="center"/>
      <protection locked="0"/>
    </xf>
    <xf numFmtId="0" fontId="7" fillId="5" borderId="7" xfId="4" applyFont="1" applyFill="1" applyBorder="1" applyAlignment="1">
      <alignment horizontal="center" vertical="center" wrapText="1"/>
    </xf>
    <xf numFmtId="0" fontId="0" fillId="4" borderId="17" xfId="0" applyFont="1" applyFill="1" applyBorder="1" applyAlignment="1" applyProtection="1">
      <alignment horizontal="center" vertical="center"/>
      <protection locked="0"/>
    </xf>
    <xf numFmtId="14" fontId="0" fillId="4" borderId="17" xfId="0" applyNumberFormat="1" applyFont="1" applyFill="1" applyBorder="1" applyAlignment="1" applyProtection="1">
      <alignment horizontal="center" vertical="center"/>
      <protection locked="0"/>
    </xf>
    <xf numFmtId="0" fontId="7" fillId="5" borderId="7" xfId="4" applyFont="1" applyFill="1" applyBorder="1" applyAlignment="1">
      <alignment horizontal="center" wrapText="1"/>
    </xf>
    <xf numFmtId="14" fontId="5" fillId="4" borderId="8" xfId="0" applyNumberFormat="1" applyFont="1" applyFill="1" applyBorder="1" applyAlignment="1">
      <alignment horizontal="center" vertical="center"/>
    </xf>
    <xf numFmtId="0" fontId="7" fillId="0" borderId="7" xfId="1" applyFont="1" applyBorder="1" applyAlignment="1">
      <alignment horizontal="center" vertical="top" wrapText="1"/>
    </xf>
    <xf numFmtId="49" fontId="5" fillId="0" borderId="7" xfId="3" applyFont="1" applyBorder="1" applyAlignment="1">
      <alignment horizontal="center" vertical="center"/>
    </xf>
    <xf numFmtId="2" fontId="9" fillId="4" borderId="7" xfId="0" applyNumberFormat="1" applyFont="1" applyFill="1" applyBorder="1" applyAlignment="1">
      <alignment horizontal="center" vertical="center"/>
    </xf>
    <xf numFmtId="2" fontId="4" fillId="0" borderId="7" xfId="0" applyNumberFormat="1" applyFont="1" applyBorder="1" applyAlignment="1">
      <alignment horizontal="center" vertical="center"/>
    </xf>
    <xf numFmtId="0" fontId="0" fillId="4" borderId="0" xfId="0" applyFont="1" applyFill="1" applyBorder="1" applyAlignment="1" applyProtection="1">
      <alignment horizontal="center" vertical="center"/>
      <protection locked="0"/>
    </xf>
    <xf numFmtId="49" fontId="5" fillId="0" borderId="0" xfId="3" applyFont="1" applyBorder="1" applyAlignment="1">
      <alignment horizontal="center" vertical="center"/>
    </xf>
    <xf numFmtId="2" fontId="5" fillId="4" borderId="0" xfId="0" applyNumberFormat="1" applyFont="1" applyFill="1" applyBorder="1" applyAlignment="1">
      <alignment horizontal="center" vertical="center"/>
    </xf>
    <xf numFmtId="2" fontId="9" fillId="4" borderId="0" xfId="0" applyNumberFormat="1" applyFont="1" applyFill="1" applyBorder="1" applyAlignment="1">
      <alignment horizontal="center" vertical="center"/>
    </xf>
    <xf numFmtId="2" fontId="4" fillId="0" borderId="0" xfId="0" applyNumberFormat="1" applyFont="1" applyBorder="1" applyAlignment="1">
      <alignment horizontal="center" vertical="center"/>
    </xf>
    <xf numFmtId="0" fontId="7" fillId="5" borderId="0" xfId="4"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4" fillId="4" borderId="21" xfId="0" applyFont="1" applyFill="1" applyBorder="1" applyAlignment="1">
      <alignment horizontal="center" vertical="center"/>
    </xf>
    <xf numFmtId="0" fontId="4" fillId="0" borderId="21" xfId="0" applyFont="1" applyBorder="1" applyAlignment="1">
      <alignment horizontal="center" vertical="center"/>
    </xf>
    <xf numFmtId="0" fontId="7" fillId="6" borderId="8" xfId="1" applyFont="1" applyFill="1" applyBorder="1" applyAlignment="1">
      <alignment horizontal="center" vertical="center"/>
    </xf>
    <xf numFmtId="1" fontId="7" fillId="0" borderId="7" xfId="1" quotePrefix="1" applyNumberFormat="1" applyFont="1" applyBorder="1" applyAlignment="1">
      <alignment horizontal="center" vertical="center"/>
    </xf>
    <xf numFmtId="0" fontId="7" fillId="0" borderId="7" xfId="1" quotePrefix="1" applyFont="1" applyBorder="1" applyAlignment="1">
      <alignment horizontal="center" vertical="center"/>
    </xf>
    <xf numFmtId="2" fontId="9" fillId="7" borderId="7" xfId="0" applyNumberFormat="1" applyFont="1" applyFill="1" applyBorder="1" applyAlignment="1">
      <alignment horizontal="center" vertical="center" wrapText="1"/>
    </xf>
    <xf numFmtId="0" fontId="5" fillId="7" borderId="7" xfId="0" applyFont="1" applyFill="1" applyBorder="1" applyAlignment="1">
      <alignment horizontal="center" vertical="center" wrapText="1"/>
    </xf>
    <xf numFmtId="14" fontId="0" fillId="0" borderId="0" xfId="0" applyNumberFormat="1" applyFont="1" applyBorder="1" applyAlignment="1">
      <alignment horizontal="center" vertical="center"/>
    </xf>
    <xf numFmtId="0" fontId="5" fillId="7" borderId="0" xfId="0" applyFont="1" applyFill="1" applyBorder="1" applyAlignment="1">
      <alignment horizontal="center" vertical="center" wrapText="1"/>
    </xf>
    <xf numFmtId="2" fontId="5" fillId="7" borderId="0" xfId="0" applyNumberFormat="1" applyFont="1" applyFill="1" applyBorder="1" applyAlignment="1">
      <alignment horizontal="center" vertical="center" wrapText="1"/>
    </xf>
    <xf numFmtId="0" fontId="4" fillId="4" borderId="7" xfId="0" applyFont="1" applyFill="1" applyBorder="1" applyAlignment="1">
      <alignment horizontal="center" vertical="center"/>
    </xf>
    <xf numFmtId="49" fontId="9" fillId="0" borderId="7" xfId="3" applyFont="1" applyBorder="1" applyAlignment="1">
      <alignment horizontal="center" vertical="center"/>
    </xf>
    <xf numFmtId="0" fontId="4" fillId="0" borderId="7" xfId="0" applyFont="1" applyBorder="1" applyAlignment="1">
      <alignment horizontal="center" vertical="center"/>
    </xf>
    <xf numFmtId="0" fontId="5" fillId="4" borderId="7" xfId="1" applyFont="1" applyFill="1" applyBorder="1" applyAlignment="1">
      <alignment horizontal="center" vertical="center"/>
    </xf>
    <xf numFmtId="14" fontId="5" fillId="4"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xf>
    <xf numFmtId="0" fontId="5" fillId="0" borderId="21" xfId="0" applyFont="1" applyBorder="1" applyAlignment="1">
      <alignment horizontal="center" vertical="center" wrapText="1"/>
    </xf>
    <xf numFmtId="0" fontId="4" fillId="0" borderId="0" xfId="0" applyFont="1" applyAlignment="1">
      <alignment horizontal="center" vertical="center"/>
    </xf>
    <xf numFmtId="49" fontId="5" fillId="0" borderId="7" xfId="2" applyNumberFormat="1" applyFont="1" applyBorder="1" applyAlignment="1">
      <alignment horizontal="center" vertical="center" wrapText="1"/>
    </xf>
    <xf numFmtId="0" fontId="0" fillId="0" borderId="7" xfId="0" applyFont="1" applyBorder="1" applyAlignment="1">
      <alignment horizontal="center" vertical="justify" wrapText="1"/>
    </xf>
    <xf numFmtId="2" fontId="9" fillId="4" borderId="22" xfId="0" applyNumberFormat="1" applyFont="1" applyFill="1" applyBorder="1" applyAlignment="1">
      <alignment horizontal="center" vertical="center"/>
    </xf>
    <xf numFmtId="4" fontId="9" fillId="0" borderId="23" xfId="0" applyNumberFormat="1" applyFont="1" applyBorder="1" applyAlignment="1">
      <alignment horizontal="center" vertical="center"/>
    </xf>
    <xf numFmtId="0" fontId="0" fillId="0" borderId="21" xfId="0" applyFont="1" applyBorder="1" applyAlignment="1">
      <alignment horizontal="center" vertical="center"/>
    </xf>
    <xf numFmtId="0" fontId="0" fillId="0" borderId="24" xfId="0" applyFont="1" applyBorder="1" applyAlignment="1">
      <alignment horizontal="center" vertical="center"/>
    </xf>
    <xf numFmtId="14" fontId="0" fillId="0" borderId="21" xfId="0" applyNumberFormat="1" applyFont="1" applyBorder="1" applyAlignment="1">
      <alignment horizontal="center" vertical="center"/>
    </xf>
    <xf numFmtId="43" fontId="0" fillId="0" borderId="23" xfId="0" applyNumberFormat="1" applyFont="1" applyBorder="1" applyAlignment="1">
      <alignment horizontal="center" vertical="center"/>
    </xf>
    <xf numFmtId="2" fontId="9" fillId="4" borderId="18" xfId="0" applyNumberFormat="1" applyFont="1" applyFill="1" applyBorder="1" applyAlignment="1">
      <alignment horizontal="center" vertical="center"/>
    </xf>
    <xf numFmtId="2" fontId="4" fillId="0" borderId="8" xfId="0" applyNumberFormat="1" applyFont="1" applyBorder="1" applyAlignment="1">
      <alignment horizontal="center" vertical="center"/>
    </xf>
    <xf numFmtId="14" fontId="5" fillId="4" borderId="17" xfId="0" applyNumberFormat="1" applyFont="1" applyFill="1" applyBorder="1" applyAlignment="1">
      <alignment horizontal="center" vertical="center"/>
    </xf>
    <xf numFmtId="14" fontId="5" fillId="4" borderId="25" xfId="0" applyNumberFormat="1" applyFont="1" applyFill="1" applyBorder="1" applyAlignment="1">
      <alignment horizontal="center" vertical="center"/>
    </xf>
    <xf numFmtId="1" fontId="5" fillId="0" borderId="7" xfId="2" applyNumberFormat="1" applyFont="1" applyBorder="1" applyAlignment="1">
      <alignment horizontal="center" vertical="center" wrapText="1"/>
    </xf>
    <xf numFmtId="0" fontId="0" fillId="0" borderId="7" xfId="0" applyFont="1" applyBorder="1" applyAlignment="1">
      <alignment horizontal="center" wrapText="1"/>
    </xf>
    <xf numFmtId="0" fontId="0" fillId="0" borderId="7" xfId="0" applyFont="1" applyBorder="1" applyAlignment="1">
      <alignment horizontal="center" vertical="top" wrapText="1"/>
    </xf>
    <xf numFmtId="14" fontId="5" fillId="4" borderId="7" xfId="0" applyNumberFormat="1" applyFont="1" applyFill="1" applyBorder="1" applyAlignment="1">
      <alignment horizontal="center" vertical="center"/>
    </xf>
    <xf numFmtId="0" fontId="7" fillId="6" borderId="7" xfId="1" applyFont="1" applyFill="1" applyBorder="1" applyAlignment="1">
      <alignment horizontal="center" vertical="center"/>
    </xf>
    <xf numFmtId="4" fontId="4" fillId="0" borderId="8" xfId="0" applyNumberFormat="1" applyFont="1" applyBorder="1" applyAlignment="1">
      <alignment horizontal="center" vertical="center"/>
    </xf>
    <xf numFmtId="0" fontId="4" fillId="0" borderId="7" xfId="0" applyFont="1" applyBorder="1" applyAlignment="1">
      <alignment horizontal="center" vertical="center" wrapText="1"/>
    </xf>
    <xf numFmtId="0" fontId="0" fillId="0" borderId="26" xfId="0" applyFont="1" applyBorder="1" applyAlignment="1">
      <alignment horizontal="center" vertical="center"/>
    </xf>
    <xf numFmtId="0" fontId="0" fillId="0" borderId="24" xfId="0" applyFont="1" applyBorder="1" applyAlignment="1">
      <alignment horizontal="center" vertical="center"/>
    </xf>
    <xf numFmtId="0" fontId="4" fillId="0" borderId="24" xfId="0" applyFont="1" applyBorder="1" applyAlignment="1">
      <alignment horizontal="center" vertical="center" wrapText="1"/>
    </xf>
    <xf numFmtId="0" fontId="4" fillId="4" borderId="6" xfId="0" applyFont="1" applyFill="1" applyBorder="1" applyAlignment="1">
      <alignment horizontal="center" vertical="center"/>
    </xf>
    <xf numFmtId="49" fontId="5" fillId="4" borderId="21" xfId="0" applyNumberFormat="1" applyFont="1" applyFill="1" applyBorder="1" applyAlignment="1">
      <alignment horizontal="center" vertical="center"/>
    </xf>
    <xf numFmtId="0" fontId="7" fillId="8"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4" fillId="0" borderId="0" xfId="0" applyFont="1" applyAlignment="1">
      <alignment horizontal="center" vertical="center" wrapText="1"/>
    </xf>
    <xf numFmtId="49" fontId="5" fillId="0" borderId="21" xfId="3" applyFont="1" applyBorder="1" applyAlignment="1">
      <alignment horizontal="center" vertical="center"/>
    </xf>
    <xf numFmtId="2" fontId="5" fillId="0" borderId="8" xfId="3" applyNumberFormat="1" applyFont="1" applyBorder="1" applyAlignment="1">
      <alignment horizontal="center" vertical="center"/>
    </xf>
    <xf numFmtId="165" fontId="5" fillId="0" borderId="7" xfId="3" applyNumberFormat="1" applyFont="1" applyBorder="1" applyAlignment="1">
      <alignment horizontal="center" vertical="center"/>
    </xf>
    <xf numFmtId="14" fontId="4" fillId="0" borderId="7" xfId="0" applyNumberFormat="1" applyFont="1" applyBorder="1" applyAlignment="1">
      <alignment horizontal="center" vertical="center"/>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5" fillId="4" borderId="7" xfId="6" applyFont="1" applyFill="1" applyBorder="1" applyAlignment="1">
      <alignment horizontal="center" vertical="center" wrapText="1"/>
    </xf>
    <xf numFmtId="14" fontId="5" fillId="4" borderId="17" xfId="6" applyNumberFormat="1" applyFont="1" applyFill="1" applyBorder="1" applyAlignment="1">
      <alignment horizontal="center" vertical="center" wrapText="1"/>
    </xf>
    <xf numFmtId="2" fontId="5" fillId="4" borderId="7" xfId="6" applyNumberFormat="1" applyFont="1" applyFill="1" applyBorder="1" applyAlignment="1">
      <alignment horizontal="center" vertical="center" wrapText="1"/>
    </xf>
    <xf numFmtId="0" fontId="5" fillId="4" borderId="17" xfId="6" applyFont="1" applyFill="1" applyBorder="1" applyAlignment="1">
      <alignment horizontal="center" vertical="center" wrapText="1"/>
    </xf>
    <xf numFmtId="2" fontId="0" fillId="4"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17" xfId="0" applyFont="1" applyFill="1" applyBorder="1" applyAlignment="1">
      <alignment horizontal="center" vertical="center" wrapText="1"/>
    </xf>
    <xf numFmtId="14" fontId="7" fillId="0" borderId="7" xfId="0" applyNumberFormat="1" applyFont="1" applyBorder="1" applyAlignment="1">
      <alignment horizontal="center" vertical="center"/>
    </xf>
    <xf numFmtId="0" fontId="5" fillId="0" borderId="7" xfId="0" applyFont="1" applyBorder="1" applyAlignment="1">
      <alignment horizontal="center" vertical="center" wrapText="1"/>
    </xf>
    <xf numFmtId="166" fontId="0" fillId="0" borderId="7" xfId="0" applyNumberFormat="1" applyFont="1" applyBorder="1" applyAlignment="1">
      <alignment horizontal="center" vertical="center"/>
    </xf>
    <xf numFmtId="0" fontId="0" fillId="0" borderId="27" xfId="0" applyFont="1" applyBorder="1" applyAlignment="1">
      <alignment horizontal="center" vertical="center" wrapText="1"/>
    </xf>
    <xf numFmtId="0" fontId="11" fillId="9" borderId="7" xfId="0" applyFont="1" applyFill="1" applyBorder="1" applyAlignment="1">
      <alignment horizontal="center" vertical="center"/>
    </xf>
    <xf numFmtId="164" fontId="12" fillId="9" borderId="8" xfId="0" applyNumberFormat="1" applyFont="1" applyFill="1" applyBorder="1" applyAlignment="1">
      <alignment horizontal="center" vertical="center"/>
    </xf>
    <xf numFmtId="0" fontId="3" fillId="10" borderId="0"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9"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1" xfId="0" applyFont="1" applyFill="1" applyBorder="1" applyAlignment="1">
      <alignment horizontal="center" vertical="center" wrapText="1"/>
    </xf>
    <xf numFmtId="49" fontId="3" fillId="10" borderId="1" xfId="5" applyFont="1" applyFill="1" applyBorder="1" applyAlignment="1">
      <alignment horizontal="center" vertical="center"/>
    </xf>
    <xf numFmtId="0" fontId="4" fillId="4" borderId="3" xfId="0" applyFont="1" applyFill="1" applyBorder="1" applyAlignment="1">
      <alignment horizontal="center" vertical="center" wrapText="1"/>
    </xf>
  </cellXfs>
  <cellStyles count="7">
    <cellStyle name="Neutral 2" xfId="6"/>
    <cellStyle name="Normal" xfId="0" builtinId="0"/>
    <cellStyle name="Normal 2" xfId="3"/>
    <cellStyle name="Normal 3" xfId="5"/>
    <cellStyle name="Normal 4" xfId="2"/>
    <cellStyle name="Normal 5" xfId="1"/>
    <cellStyle name="Normal 5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tabSelected="1" topLeftCell="A163" zoomScale="70" zoomScaleNormal="70" workbookViewId="0">
      <selection activeCell="M165" sqref="M165"/>
    </sheetView>
  </sheetViews>
  <sheetFormatPr baseColWidth="10" defaultRowHeight="15"/>
  <cols>
    <col min="1" max="1" width="12.85546875" style="2" customWidth="1"/>
    <col min="2" max="2" width="12.7109375" style="2" customWidth="1"/>
    <col min="3" max="3" width="15.42578125" style="2" bestFit="1" customWidth="1"/>
    <col min="4" max="4" width="15.42578125" style="2" customWidth="1"/>
    <col min="5" max="5" width="14.28515625" style="2" bestFit="1" customWidth="1"/>
    <col min="6" max="6" width="24.140625" style="2" customWidth="1"/>
    <col min="7" max="7" width="16.140625" style="2" bestFit="1" customWidth="1"/>
    <col min="8" max="8" width="18.5703125" style="2" bestFit="1" customWidth="1"/>
    <col min="9" max="9" width="52.85546875" style="2" customWidth="1"/>
    <col min="10" max="10" width="11.42578125" style="2"/>
    <col min="11" max="14" width="11.42578125" style="3"/>
    <col min="15" max="16384" width="11.42578125" style="2"/>
  </cols>
  <sheetData>
    <row r="1" spans="1:9" ht="33" customHeight="1">
      <c r="A1" s="1" t="s">
        <v>0</v>
      </c>
      <c r="B1" s="1"/>
      <c r="C1" s="1"/>
      <c r="D1" s="1"/>
      <c r="E1" s="1"/>
      <c r="F1" s="1"/>
      <c r="G1" s="1"/>
      <c r="H1" s="1"/>
      <c r="I1" s="1"/>
    </row>
    <row r="2" spans="1:9" ht="33" customHeight="1">
      <c r="A2" s="1" t="s">
        <v>1</v>
      </c>
      <c r="B2" s="1"/>
      <c r="C2" s="1"/>
      <c r="D2" s="1"/>
      <c r="E2" s="1"/>
      <c r="F2" s="1"/>
      <c r="G2" s="1"/>
      <c r="H2" s="1"/>
      <c r="I2" s="1"/>
    </row>
    <row r="3" spans="1:9" ht="27" customHeight="1">
      <c r="A3" s="145" t="s">
        <v>2</v>
      </c>
      <c r="B3" s="145"/>
      <c r="C3" s="145"/>
      <c r="D3" s="145"/>
      <c r="E3" s="145"/>
      <c r="F3" s="145"/>
      <c r="G3" s="145"/>
      <c r="H3" s="145"/>
      <c r="I3" s="145"/>
    </row>
    <row r="4" spans="1:9" ht="27" customHeight="1" thickBot="1">
      <c r="A4" s="146" t="s">
        <v>3</v>
      </c>
      <c r="B4" s="146"/>
      <c r="C4" s="146"/>
      <c r="D4" s="146"/>
      <c r="E4" s="146"/>
      <c r="F4" s="146"/>
      <c r="G4" s="146"/>
      <c r="H4" s="146"/>
      <c r="I4" s="146"/>
    </row>
    <row r="5" spans="1:9" ht="31.5" customHeight="1" thickBot="1">
      <c r="A5" s="5" t="s">
        <v>4</v>
      </c>
      <c r="B5" s="6" t="s">
        <v>5</v>
      </c>
      <c r="C5" s="153" t="s">
        <v>6</v>
      </c>
      <c r="D5" s="7" t="s">
        <v>7</v>
      </c>
      <c r="E5" s="5" t="s">
        <v>8</v>
      </c>
      <c r="F5" s="6" t="s">
        <v>9</v>
      </c>
      <c r="G5" s="8" t="s">
        <v>10</v>
      </c>
      <c r="H5" s="9" t="s">
        <v>11</v>
      </c>
      <c r="I5" s="6" t="s">
        <v>12</v>
      </c>
    </row>
    <row r="6" spans="1:9" ht="30">
      <c r="A6" s="10" t="s">
        <v>13</v>
      </c>
      <c r="B6" s="11" t="s">
        <v>14</v>
      </c>
      <c r="C6" s="11" t="s">
        <v>15</v>
      </c>
      <c r="D6" s="12" t="s">
        <v>16</v>
      </c>
      <c r="E6" s="12" t="s">
        <v>17</v>
      </c>
      <c r="F6" s="13" t="s">
        <v>18</v>
      </c>
      <c r="G6" s="14">
        <v>30</v>
      </c>
      <c r="H6" s="15" t="s">
        <v>19</v>
      </c>
      <c r="I6" s="16" t="s">
        <v>20</v>
      </c>
    </row>
    <row r="7" spans="1:9" ht="30">
      <c r="A7" s="10" t="s">
        <v>21</v>
      </c>
      <c r="B7" s="11" t="s">
        <v>14</v>
      </c>
      <c r="C7" s="11" t="s">
        <v>22</v>
      </c>
      <c r="D7" s="12" t="s">
        <v>23</v>
      </c>
      <c r="E7" s="12" t="s">
        <v>24</v>
      </c>
      <c r="F7" s="17" t="s">
        <v>18</v>
      </c>
      <c r="G7" s="14">
        <v>30</v>
      </c>
      <c r="H7" s="15" t="s">
        <v>25</v>
      </c>
      <c r="I7" s="16" t="s">
        <v>20</v>
      </c>
    </row>
    <row r="8" spans="1:9" ht="45">
      <c r="A8" s="10" t="s">
        <v>26</v>
      </c>
      <c r="B8" s="11" t="s">
        <v>27</v>
      </c>
      <c r="C8" s="11" t="s">
        <v>28</v>
      </c>
      <c r="D8" s="18" t="s">
        <v>29</v>
      </c>
      <c r="E8" s="12" t="s">
        <v>30</v>
      </c>
      <c r="F8" s="13" t="s">
        <v>31</v>
      </c>
      <c r="G8" s="19">
        <v>310</v>
      </c>
      <c r="H8" s="15" t="s">
        <v>32</v>
      </c>
      <c r="I8" s="13" t="s">
        <v>33</v>
      </c>
    </row>
    <row r="9" spans="1:9" ht="30">
      <c r="A9" s="10" t="s">
        <v>34</v>
      </c>
      <c r="B9" s="11" t="s">
        <v>22</v>
      </c>
      <c r="C9" s="11" t="s">
        <v>22</v>
      </c>
      <c r="D9" s="12" t="s">
        <v>35</v>
      </c>
      <c r="E9" s="12" t="s">
        <v>36</v>
      </c>
      <c r="F9" s="17" t="s">
        <v>37</v>
      </c>
      <c r="G9" s="14">
        <v>6</v>
      </c>
      <c r="H9" s="20" t="s">
        <v>38</v>
      </c>
      <c r="I9" s="16" t="s">
        <v>39</v>
      </c>
    </row>
    <row r="10" spans="1:9" ht="45">
      <c r="A10" s="10" t="s">
        <v>40</v>
      </c>
      <c r="B10" s="11" t="s">
        <v>41</v>
      </c>
      <c r="C10" s="11" t="s">
        <v>28</v>
      </c>
      <c r="D10" s="21" t="s">
        <v>42</v>
      </c>
      <c r="E10" s="12" t="s">
        <v>43</v>
      </c>
      <c r="F10" s="13" t="s">
        <v>31</v>
      </c>
      <c r="G10" s="14">
        <v>310</v>
      </c>
      <c r="H10" s="20" t="s">
        <v>44</v>
      </c>
      <c r="I10" s="16" t="s">
        <v>45</v>
      </c>
    </row>
    <row r="11" spans="1:9" ht="30">
      <c r="A11" s="10" t="s">
        <v>46</v>
      </c>
      <c r="B11" s="11" t="s">
        <v>47</v>
      </c>
      <c r="C11" s="11" t="s">
        <v>48</v>
      </c>
      <c r="D11" s="18" t="s">
        <v>49</v>
      </c>
      <c r="E11" s="12" t="s">
        <v>50</v>
      </c>
      <c r="F11" s="13" t="s">
        <v>51</v>
      </c>
      <c r="G11" s="19">
        <v>17.5</v>
      </c>
      <c r="H11" s="20" t="s">
        <v>52</v>
      </c>
      <c r="I11" s="13" t="s">
        <v>53</v>
      </c>
    </row>
    <row r="12" spans="1:9" ht="45">
      <c r="A12" s="10" t="s">
        <v>54</v>
      </c>
      <c r="B12" s="11" t="s">
        <v>55</v>
      </c>
      <c r="C12" s="11" t="s">
        <v>48</v>
      </c>
      <c r="D12" s="12" t="s">
        <v>56</v>
      </c>
      <c r="E12" s="12" t="s">
        <v>57</v>
      </c>
      <c r="F12" s="17" t="s">
        <v>58</v>
      </c>
      <c r="G12" s="14">
        <v>401</v>
      </c>
      <c r="H12" s="15" t="s">
        <v>59</v>
      </c>
      <c r="I12" s="16" t="s">
        <v>60</v>
      </c>
    </row>
    <row r="13" spans="1:9" ht="45">
      <c r="A13" s="10" t="s">
        <v>61</v>
      </c>
      <c r="B13" s="11" t="s">
        <v>55</v>
      </c>
      <c r="C13" s="11" t="s">
        <v>48</v>
      </c>
      <c r="D13" s="12" t="s">
        <v>62</v>
      </c>
      <c r="E13" s="12" t="s">
        <v>63</v>
      </c>
      <c r="F13" s="13" t="s">
        <v>58</v>
      </c>
      <c r="G13" s="14">
        <v>316</v>
      </c>
      <c r="H13" s="15" t="s">
        <v>64</v>
      </c>
      <c r="I13" s="16" t="s">
        <v>65</v>
      </c>
    </row>
    <row r="14" spans="1:9" ht="45">
      <c r="A14" s="10" t="s">
        <v>66</v>
      </c>
      <c r="B14" s="11" t="s">
        <v>41</v>
      </c>
      <c r="C14" s="11" t="s">
        <v>55</v>
      </c>
      <c r="D14" s="21" t="s">
        <v>67</v>
      </c>
      <c r="E14" s="12" t="s">
        <v>68</v>
      </c>
      <c r="F14" s="13" t="s">
        <v>69</v>
      </c>
      <c r="G14" s="14">
        <v>216</v>
      </c>
      <c r="H14" s="15" t="s">
        <v>70</v>
      </c>
      <c r="I14" s="16" t="s">
        <v>71</v>
      </c>
    </row>
    <row r="15" spans="1:9" ht="45">
      <c r="A15" s="10" t="s">
        <v>72</v>
      </c>
      <c r="B15" s="11" t="s">
        <v>55</v>
      </c>
      <c r="C15" s="11" t="s">
        <v>48</v>
      </c>
      <c r="D15" s="12" t="s">
        <v>73</v>
      </c>
      <c r="E15" s="12" t="s">
        <v>74</v>
      </c>
      <c r="F15" s="17" t="s">
        <v>58</v>
      </c>
      <c r="G15" s="14">
        <v>316</v>
      </c>
      <c r="H15" s="15" t="s">
        <v>75</v>
      </c>
      <c r="I15" s="16" t="s">
        <v>60</v>
      </c>
    </row>
    <row r="16" spans="1:9" ht="45">
      <c r="A16" s="10" t="s">
        <v>76</v>
      </c>
      <c r="B16" s="11" t="s">
        <v>55</v>
      </c>
      <c r="C16" s="11" t="s">
        <v>48</v>
      </c>
      <c r="D16" s="12" t="s">
        <v>77</v>
      </c>
      <c r="E16" s="12" t="s">
        <v>78</v>
      </c>
      <c r="F16" s="17" t="s">
        <v>58</v>
      </c>
      <c r="G16" s="14">
        <v>316</v>
      </c>
      <c r="H16" s="15" t="s">
        <v>79</v>
      </c>
      <c r="I16" s="16" t="s">
        <v>60</v>
      </c>
    </row>
    <row r="17" spans="1:9" ht="30">
      <c r="A17" s="10" t="s">
        <v>80</v>
      </c>
      <c r="B17" s="11" t="s">
        <v>81</v>
      </c>
      <c r="C17" s="11" t="s">
        <v>82</v>
      </c>
      <c r="D17" s="18" t="s">
        <v>67</v>
      </c>
      <c r="E17" s="12" t="s">
        <v>83</v>
      </c>
      <c r="F17" s="13" t="s">
        <v>84</v>
      </c>
      <c r="G17" s="19">
        <v>17.5</v>
      </c>
      <c r="H17" s="20" t="s">
        <v>85</v>
      </c>
      <c r="I17" s="13" t="s">
        <v>86</v>
      </c>
    </row>
    <row r="18" spans="1:9" ht="45">
      <c r="A18" s="10" t="s">
        <v>87</v>
      </c>
      <c r="B18" s="11" t="s">
        <v>48</v>
      </c>
      <c r="C18" s="11" t="s">
        <v>81</v>
      </c>
      <c r="D18" s="12" t="s">
        <v>88</v>
      </c>
      <c r="E18" s="12" t="s">
        <v>89</v>
      </c>
      <c r="F18" s="13" t="s">
        <v>69</v>
      </c>
      <c r="G18" s="14">
        <v>114.5</v>
      </c>
      <c r="H18" s="15" t="s">
        <v>90</v>
      </c>
      <c r="I18" s="16" t="s">
        <v>91</v>
      </c>
    </row>
    <row r="19" spans="1:9" ht="45">
      <c r="A19" s="10" t="s">
        <v>92</v>
      </c>
      <c r="B19" s="11" t="s">
        <v>93</v>
      </c>
      <c r="C19" s="11" t="s">
        <v>93</v>
      </c>
      <c r="D19" s="21" t="s">
        <v>94</v>
      </c>
      <c r="E19" s="12" t="s">
        <v>95</v>
      </c>
      <c r="F19" s="13" t="s">
        <v>69</v>
      </c>
      <c r="G19" s="14">
        <v>13.5</v>
      </c>
      <c r="H19" s="15" t="s">
        <v>96</v>
      </c>
      <c r="I19" s="16" t="s">
        <v>97</v>
      </c>
    </row>
    <row r="20" spans="1:9" ht="45">
      <c r="A20" s="10" t="s">
        <v>92</v>
      </c>
      <c r="B20" s="11" t="s">
        <v>98</v>
      </c>
      <c r="C20" s="11" t="s">
        <v>82</v>
      </c>
      <c r="D20" s="12" t="s">
        <v>94</v>
      </c>
      <c r="E20" s="12" t="s">
        <v>95</v>
      </c>
      <c r="F20" s="17" t="s">
        <v>99</v>
      </c>
      <c r="G20" s="14">
        <v>315.5</v>
      </c>
      <c r="H20" s="15" t="s">
        <v>100</v>
      </c>
      <c r="I20" s="16" t="s">
        <v>101</v>
      </c>
    </row>
    <row r="21" spans="1:9" ht="30">
      <c r="A21" s="22" t="s">
        <v>102</v>
      </c>
      <c r="B21" s="11" t="s">
        <v>103</v>
      </c>
      <c r="C21" s="11" t="s">
        <v>104</v>
      </c>
      <c r="D21" s="12" t="s">
        <v>105</v>
      </c>
      <c r="E21" s="12" t="s">
        <v>106</v>
      </c>
      <c r="F21" s="13" t="s">
        <v>84</v>
      </c>
      <c r="G21" s="14">
        <v>17.5</v>
      </c>
      <c r="H21" s="15" t="s">
        <v>107</v>
      </c>
      <c r="I21" s="16" t="s">
        <v>108</v>
      </c>
    </row>
    <row r="22" spans="1:9" ht="30">
      <c r="A22" s="22" t="s">
        <v>109</v>
      </c>
      <c r="B22" s="11" t="s">
        <v>103</v>
      </c>
      <c r="C22" s="11" t="s">
        <v>104</v>
      </c>
      <c r="D22" s="12" t="s">
        <v>110</v>
      </c>
      <c r="E22" s="16" t="s">
        <v>95</v>
      </c>
      <c r="F22" s="13" t="s">
        <v>84</v>
      </c>
      <c r="G22" s="14">
        <v>17.5</v>
      </c>
      <c r="H22" s="15" t="s">
        <v>111</v>
      </c>
      <c r="I22" s="16" t="s">
        <v>108</v>
      </c>
    </row>
    <row r="23" spans="1:9" ht="30">
      <c r="A23" s="10" t="s">
        <v>112</v>
      </c>
      <c r="B23" s="11" t="s">
        <v>81</v>
      </c>
      <c r="C23" s="11" t="s">
        <v>82</v>
      </c>
      <c r="D23" s="12" t="s">
        <v>113</v>
      </c>
      <c r="E23" s="12" t="s">
        <v>63</v>
      </c>
      <c r="F23" s="13" t="s">
        <v>84</v>
      </c>
      <c r="G23" s="14">
        <v>17.5</v>
      </c>
      <c r="H23" s="15" t="s">
        <v>114</v>
      </c>
      <c r="I23" s="16" t="s">
        <v>115</v>
      </c>
    </row>
    <row r="24" spans="1:9" ht="30">
      <c r="A24" s="10" t="s">
        <v>116</v>
      </c>
      <c r="B24" s="11" t="s">
        <v>117</v>
      </c>
      <c r="C24" s="11" t="s">
        <v>117</v>
      </c>
      <c r="D24" s="12" t="s">
        <v>118</v>
      </c>
      <c r="E24" s="12" t="s">
        <v>119</v>
      </c>
      <c r="F24" s="17" t="s">
        <v>120</v>
      </c>
      <c r="G24" s="14">
        <v>12</v>
      </c>
      <c r="H24" s="15" t="s">
        <v>121</v>
      </c>
      <c r="I24" s="16" t="s">
        <v>122</v>
      </c>
    </row>
    <row r="25" spans="1:9" ht="45">
      <c r="A25" s="10" t="s">
        <v>123</v>
      </c>
      <c r="B25" s="11" t="s">
        <v>124</v>
      </c>
      <c r="C25" s="11" t="s">
        <v>124</v>
      </c>
      <c r="D25" s="12" t="s">
        <v>125</v>
      </c>
      <c r="E25" s="12" t="s">
        <v>126</v>
      </c>
      <c r="F25" s="17" t="s">
        <v>127</v>
      </c>
      <c r="G25" s="14">
        <v>23</v>
      </c>
      <c r="H25" s="15" t="s">
        <v>128</v>
      </c>
      <c r="I25" s="16" t="s">
        <v>129</v>
      </c>
    </row>
    <row r="26" spans="1:9" ht="30">
      <c r="A26" s="10" t="s">
        <v>123</v>
      </c>
      <c r="B26" s="11" t="s">
        <v>130</v>
      </c>
      <c r="C26" s="11" t="s">
        <v>130</v>
      </c>
      <c r="D26" s="12" t="s">
        <v>125</v>
      </c>
      <c r="E26" s="12" t="s">
        <v>126</v>
      </c>
      <c r="F26" s="17" t="s">
        <v>37</v>
      </c>
      <c r="G26" s="14">
        <v>6</v>
      </c>
      <c r="H26" s="15" t="s">
        <v>131</v>
      </c>
      <c r="I26" s="16" t="s">
        <v>132</v>
      </c>
    </row>
    <row r="27" spans="1:9" ht="45.75" customHeight="1">
      <c r="A27" s="10" t="s">
        <v>123</v>
      </c>
      <c r="B27" s="11" t="s">
        <v>117</v>
      </c>
      <c r="C27" s="11" t="s">
        <v>117</v>
      </c>
      <c r="D27" s="12" t="s">
        <v>125</v>
      </c>
      <c r="E27" s="12" t="s">
        <v>126</v>
      </c>
      <c r="F27" s="17" t="s">
        <v>120</v>
      </c>
      <c r="G27" s="14">
        <v>12</v>
      </c>
      <c r="H27" s="15" t="s">
        <v>133</v>
      </c>
      <c r="I27" s="16" t="s">
        <v>134</v>
      </c>
    </row>
    <row r="28" spans="1:9" ht="45">
      <c r="A28" s="10" t="s">
        <v>135</v>
      </c>
      <c r="B28" s="11" t="s">
        <v>136</v>
      </c>
      <c r="C28" s="11" t="s">
        <v>136</v>
      </c>
      <c r="D28" s="12" t="s">
        <v>137</v>
      </c>
      <c r="E28" s="12" t="s">
        <v>138</v>
      </c>
      <c r="F28" s="17" t="s">
        <v>120</v>
      </c>
      <c r="G28" s="14">
        <v>17</v>
      </c>
      <c r="H28" s="15" t="s">
        <v>139</v>
      </c>
      <c r="I28" s="16" t="s">
        <v>140</v>
      </c>
    </row>
    <row r="29" spans="1:9" ht="45">
      <c r="A29" s="22" t="s">
        <v>141</v>
      </c>
      <c r="B29" s="11" t="s">
        <v>142</v>
      </c>
      <c r="C29" s="11" t="s">
        <v>142</v>
      </c>
      <c r="D29" s="12" t="s">
        <v>143</v>
      </c>
      <c r="E29" s="12" t="s">
        <v>144</v>
      </c>
      <c r="F29" s="13" t="s">
        <v>145</v>
      </c>
      <c r="G29" s="14">
        <v>23</v>
      </c>
      <c r="H29" s="15" t="s">
        <v>146</v>
      </c>
      <c r="I29" s="16" t="s">
        <v>147</v>
      </c>
    </row>
    <row r="30" spans="1:9" ht="45">
      <c r="A30" s="22" t="s">
        <v>141</v>
      </c>
      <c r="B30" s="11" t="s">
        <v>148</v>
      </c>
      <c r="C30" s="11" t="s">
        <v>148</v>
      </c>
      <c r="D30" s="12" t="s">
        <v>143</v>
      </c>
      <c r="E30" s="12" t="s">
        <v>144</v>
      </c>
      <c r="F30" s="13" t="s">
        <v>149</v>
      </c>
      <c r="G30" s="14">
        <v>23</v>
      </c>
      <c r="H30" s="15" t="s">
        <v>150</v>
      </c>
      <c r="I30" s="16" t="s">
        <v>151</v>
      </c>
    </row>
    <row r="31" spans="1:9" ht="45">
      <c r="A31" s="22" t="s">
        <v>141</v>
      </c>
      <c r="B31" s="11" t="s">
        <v>152</v>
      </c>
      <c r="C31" s="11" t="s">
        <v>152</v>
      </c>
      <c r="D31" s="12" t="s">
        <v>143</v>
      </c>
      <c r="E31" s="12" t="s">
        <v>144</v>
      </c>
      <c r="F31" s="13" t="s">
        <v>127</v>
      </c>
      <c r="G31" s="14">
        <v>23</v>
      </c>
      <c r="H31" s="15" t="s">
        <v>153</v>
      </c>
      <c r="I31" s="16" t="s">
        <v>154</v>
      </c>
    </row>
    <row r="32" spans="1:9" ht="24" customHeight="1">
      <c r="A32" s="22" t="s">
        <v>155</v>
      </c>
      <c r="B32" s="11" t="s">
        <v>156</v>
      </c>
      <c r="C32" s="11" t="s">
        <v>157</v>
      </c>
      <c r="D32" s="12" t="s">
        <v>158</v>
      </c>
      <c r="E32" s="12" t="s">
        <v>106</v>
      </c>
      <c r="F32" s="13" t="s">
        <v>84</v>
      </c>
      <c r="G32" s="14">
        <v>17.5</v>
      </c>
      <c r="H32" s="15" t="s">
        <v>159</v>
      </c>
      <c r="I32" s="16" t="s">
        <v>160</v>
      </c>
    </row>
    <row r="33" spans="1:14" ht="45">
      <c r="A33" s="22" t="s">
        <v>161</v>
      </c>
      <c r="B33" s="11" t="s">
        <v>148</v>
      </c>
      <c r="C33" s="11" t="s">
        <v>148</v>
      </c>
      <c r="D33" s="12" t="s">
        <v>162</v>
      </c>
      <c r="E33" s="12" t="s">
        <v>163</v>
      </c>
      <c r="F33" s="13" t="s">
        <v>149</v>
      </c>
      <c r="G33" s="14">
        <v>23</v>
      </c>
      <c r="H33" s="15" t="s">
        <v>164</v>
      </c>
      <c r="I33" s="16" t="s">
        <v>165</v>
      </c>
    </row>
    <row r="34" spans="1:14" ht="45">
      <c r="A34" s="10" t="s">
        <v>166</v>
      </c>
      <c r="B34" s="11" t="s">
        <v>148</v>
      </c>
      <c r="C34" s="11" t="s">
        <v>148</v>
      </c>
      <c r="D34" s="12" t="s">
        <v>167</v>
      </c>
      <c r="E34" s="12" t="s">
        <v>168</v>
      </c>
      <c r="F34" s="17" t="s">
        <v>149</v>
      </c>
      <c r="G34" s="14">
        <v>23</v>
      </c>
      <c r="H34" s="15" t="s">
        <v>169</v>
      </c>
      <c r="I34" s="16" t="s">
        <v>165</v>
      </c>
    </row>
    <row r="35" spans="1:14" ht="30">
      <c r="A35" s="10" t="s">
        <v>46</v>
      </c>
      <c r="B35" s="11" t="s">
        <v>170</v>
      </c>
      <c r="C35" s="11" t="s">
        <v>171</v>
      </c>
      <c r="D35" s="18" t="s">
        <v>49</v>
      </c>
      <c r="E35" s="18" t="s">
        <v>50</v>
      </c>
      <c r="F35" s="13" t="s">
        <v>84</v>
      </c>
      <c r="G35" s="19">
        <v>17.5</v>
      </c>
      <c r="H35" s="20" t="s">
        <v>172</v>
      </c>
      <c r="I35" s="13" t="s">
        <v>173</v>
      </c>
    </row>
    <row r="36" spans="1:14" ht="45">
      <c r="A36" s="22" t="s">
        <v>174</v>
      </c>
      <c r="B36" s="11" t="s">
        <v>175</v>
      </c>
      <c r="C36" s="11" t="s">
        <v>104</v>
      </c>
      <c r="D36" s="12" t="s">
        <v>176</v>
      </c>
      <c r="E36" s="12" t="s">
        <v>177</v>
      </c>
      <c r="F36" s="17" t="s">
        <v>69</v>
      </c>
      <c r="G36" s="14">
        <v>420</v>
      </c>
      <c r="H36" s="15" t="s">
        <v>178</v>
      </c>
      <c r="I36" s="16" t="s">
        <v>179</v>
      </c>
    </row>
    <row r="37" spans="1:14" ht="45">
      <c r="A37" s="10" t="s">
        <v>180</v>
      </c>
      <c r="B37" s="11" t="s">
        <v>181</v>
      </c>
      <c r="C37" s="11" t="s">
        <v>181</v>
      </c>
      <c r="D37" s="12" t="s">
        <v>182</v>
      </c>
      <c r="E37" s="12" t="s">
        <v>183</v>
      </c>
      <c r="F37" s="17" t="s">
        <v>69</v>
      </c>
      <c r="G37" s="14">
        <v>11</v>
      </c>
      <c r="H37" s="15" t="s">
        <v>184</v>
      </c>
      <c r="I37" s="16" t="s">
        <v>185</v>
      </c>
    </row>
    <row r="38" spans="1:14" ht="45">
      <c r="A38" s="10" t="s">
        <v>66</v>
      </c>
      <c r="B38" s="11" t="s">
        <v>186</v>
      </c>
      <c r="C38" s="11" t="s">
        <v>175</v>
      </c>
      <c r="D38" s="21" t="s">
        <v>67</v>
      </c>
      <c r="E38" s="12" t="s">
        <v>68</v>
      </c>
      <c r="F38" s="17" t="s">
        <v>69</v>
      </c>
      <c r="G38" s="14">
        <v>116</v>
      </c>
      <c r="H38" s="15" t="s">
        <v>187</v>
      </c>
      <c r="I38" s="16" t="s">
        <v>188</v>
      </c>
    </row>
    <row r="39" spans="1:14" ht="45">
      <c r="A39" s="10" t="s">
        <v>92</v>
      </c>
      <c r="B39" s="11" t="s">
        <v>136</v>
      </c>
      <c r="C39" s="11" t="s">
        <v>136</v>
      </c>
      <c r="D39" s="12" t="s">
        <v>94</v>
      </c>
      <c r="E39" s="12" t="s">
        <v>95</v>
      </c>
      <c r="F39" s="13" t="s">
        <v>120</v>
      </c>
      <c r="G39" s="14">
        <v>17</v>
      </c>
      <c r="H39" s="15" t="s">
        <v>189</v>
      </c>
      <c r="I39" s="16" t="s">
        <v>190</v>
      </c>
    </row>
    <row r="40" spans="1:14" ht="30">
      <c r="A40" s="22" t="s">
        <v>191</v>
      </c>
      <c r="B40" s="11" t="s">
        <v>152</v>
      </c>
      <c r="C40" s="11" t="s">
        <v>152</v>
      </c>
      <c r="D40" s="12" t="s">
        <v>192</v>
      </c>
      <c r="E40" s="12" t="s">
        <v>193</v>
      </c>
      <c r="F40" s="17" t="s">
        <v>127</v>
      </c>
      <c r="G40" s="14">
        <v>23</v>
      </c>
      <c r="H40" s="15" t="s">
        <v>194</v>
      </c>
      <c r="I40" s="16" t="s">
        <v>195</v>
      </c>
    </row>
    <row r="41" spans="1:14" ht="60">
      <c r="A41" s="10" t="s">
        <v>87</v>
      </c>
      <c r="B41" s="11" t="s">
        <v>196</v>
      </c>
      <c r="C41" s="11" t="s">
        <v>197</v>
      </c>
      <c r="D41" s="18" t="s">
        <v>88</v>
      </c>
      <c r="E41" s="12" t="s">
        <v>89</v>
      </c>
      <c r="F41" s="17" t="s">
        <v>198</v>
      </c>
      <c r="G41" s="19">
        <v>106</v>
      </c>
      <c r="H41" s="20" t="s">
        <v>199</v>
      </c>
      <c r="I41" s="16" t="s">
        <v>200</v>
      </c>
    </row>
    <row r="42" spans="1:14" ht="60" customHeight="1">
      <c r="A42" s="10" t="s">
        <v>201</v>
      </c>
      <c r="B42" s="11" t="s">
        <v>196</v>
      </c>
      <c r="C42" s="11" t="s">
        <v>197</v>
      </c>
      <c r="D42" s="12" t="s">
        <v>202</v>
      </c>
      <c r="E42" s="12" t="s">
        <v>203</v>
      </c>
      <c r="F42" s="17" t="s">
        <v>198</v>
      </c>
      <c r="G42" s="14">
        <v>106</v>
      </c>
      <c r="H42" s="15" t="s">
        <v>204</v>
      </c>
      <c r="I42" s="16" t="s">
        <v>205</v>
      </c>
    </row>
    <row r="43" spans="1:14" ht="45">
      <c r="A43" s="10" t="s">
        <v>54</v>
      </c>
      <c r="B43" s="11" t="s">
        <v>206</v>
      </c>
      <c r="C43" s="11" t="s">
        <v>207</v>
      </c>
      <c r="D43" s="23" t="s">
        <v>23</v>
      </c>
      <c r="E43" s="12" t="s">
        <v>57</v>
      </c>
      <c r="F43" s="17" t="s">
        <v>145</v>
      </c>
      <c r="G43" s="14">
        <v>109</v>
      </c>
      <c r="H43" s="24" t="s">
        <v>208</v>
      </c>
      <c r="I43" s="16" t="s">
        <v>209</v>
      </c>
    </row>
    <row r="44" spans="1:14" ht="63.75" customHeight="1">
      <c r="A44" s="10" t="s">
        <v>210</v>
      </c>
      <c r="B44" s="11" t="s">
        <v>206</v>
      </c>
      <c r="C44" s="11" t="s">
        <v>207</v>
      </c>
      <c r="D44" s="23" t="s">
        <v>211</v>
      </c>
      <c r="E44" s="12" t="s">
        <v>212</v>
      </c>
      <c r="F44" s="17" t="s">
        <v>145</v>
      </c>
      <c r="G44" s="14">
        <v>90</v>
      </c>
      <c r="H44" s="24" t="s">
        <v>213</v>
      </c>
      <c r="I44" s="16" t="s">
        <v>214</v>
      </c>
    </row>
    <row r="45" spans="1:14">
      <c r="A45" s="22"/>
      <c r="B45" s="22"/>
      <c r="C45" s="22"/>
      <c r="D45" s="25"/>
      <c r="E45" s="22"/>
      <c r="F45" s="26" t="s">
        <v>215</v>
      </c>
      <c r="G45" s="27">
        <f>SUM(G6:G44)</f>
        <v>4000</v>
      </c>
      <c r="H45" s="15"/>
      <c r="I45" s="22"/>
      <c r="K45" s="2"/>
      <c r="L45" s="2"/>
      <c r="M45" s="2"/>
      <c r="N45" s="2"/>
    </row>
    <row r="46" spans="1:14" ht="36.75" customHeight="1" thickBot="1">
      <c r="D46" s="28"/>
      <c r="E46" s="29"/>
      <c r="F46" s="30"/>
      <c r="G46" s="31"/>
      <c r="H46" s="32"/>
      <c r="K46" s="2"/>
      <c r="L46" s="2"/>
      <c r="M46" s="2"/>
      <c r="N46" s="2"/>
    </row>
    <row r="47" spans="1:14" ht="15.75" thickBot="1">
      <c r="A47" s="147" t="s">
        <v>216</v>
      </c>
      <c r="B47" s="148"/>
      <c r="C47" s="148"/>
      <c r="D47" s="148"/>
      <c r="E47" s="148"/>
      <c r="F47" s="148"/>
      <c r="G47" s="148"/>
      <c r="H47" s="148"/>
      <c r="I47" s="149"/>
      <c r="K47" s="2"/>
      <c r="L47" s="2"/>
      <c r="M47" s="2"/>
      <c r="N47" s="2"/>
    </row>
    <row r="48" spans="1:14" ht="15.75" thickBot="1">
      <c r="A48" s="5" t="s">
        <v>4</v>
      </c>
      <c r="B48" s="6" t="s">
        <v>5</v>
      </c>
      <c r="C48" s="6" t="s">
        <v>6</v>
      </c>
      <c r="D48" s="7" t="s">
        <v>7</v>
      </c>
      <c r="E48" s="5" t="s">
        <v>8</v>
      </c>
      <c r="F48" s="6" t="s">
        <v>9</v>
      </c>
      <c r="G48" s="8" t="s">
        <v>10</v>
      </c>
      <c r="H48" s="9" t="s">
        <v>11</v>
      </c>
      <c r="I48" s="6" t="s">
        <v>12</v>
      </c>
      <c r="K48" s="2"/>
      <c r="L48" s="2"/>
      <c r="M48" s="2"/>
      <c r="N48" s="2"/>
    </row>
    <row r="49" spans="1:14" ht="30.75" customHeight="1">
      <c r="A49" s="22" t="s">
        <v>217</v>
      </c>
      <c r="B49" s="33">
        <v>45566</v>
      </c>
      <c r="C49" s="33">
        <v>45567</v>
      </c>
      <c r="D49" s="34" t="s">
        <v>218</v>
      </c>
      <c r="E49" s="22" t="s">
        <v>219</v>
      </c>
      <c r="F49" s="22" t="s">
        <v>220</v>
      </c>
      <c r="G49" s="35">
        <v>116</v>
      </c>
      <c r="H49" s="22" t="s">
        <v>221</v>
      </c>
      <c r="I49" s="36" t="s">
        <v>222</v>
      </c>
      <c r="K49" s="2"/>
      <c r="L49" s="2"/>
      <c r="M49" s="2"/>
      <c r="N49" s="2"/>
    </row>
    <row r="50" spans="1:14" ht="30.75" customHeight="1">
      <c r="A50" s="22" t="s">
        <v>223</v>
      </c>
      <c r="B50" s="33">
        <v>45601</v>
      </c>
      <c r="C50" s="33">
        <v>45602</v>
      </c>
      <c r="D50" s="34" t="s">
        <v>224</v>
      </c>
      <c r="E50" s="22" t="s">
        <v>225</v>
      </c>
      <c r="F50" s="22" t="s">
        <v>220</v>
      </c>
      <c r="G50" s="35">
        <v>106</v>
      </c>
      <c r="H50" s="22" t="s">
        <v>226</v>
      </c>
      <c r="I50" s="36" t="s">
        <v>227</v>
      </c>
      <c r="K50" s="2"/>
      <c r="L50" s="2"/>
      <c r="M50" s="2"/>
      <c r="N50" s="2"/>
    </row>
    <row r="51" spans="1:14" ht="45" customHeight="1">
      <c r="A51" s="22" t="s">
        <v>228</v>
      </c>
      <c r="B51" s="37">
        <v>45635</v>
      </c>
      <c r="C51" s="37">
        <v>45637</v>
      </c>
      <c r="D51" s="34" t="s">
        <v>229</v>
      </c>
      <c r="E51" s="22" t="s">
        <v>230</v>
      </c>
      <c r="F51" s="22" t="s">
        <v>231</v>
      </c>
      <c r="G51" s="35">
        <v>207.5</v>
      </c>
      <c r="H51" s="22" t="s">
        <v>232</v>
      </c>
      <c r="I51" s="36" t="s">
        <v>233</v>
      </c>
      <c r="K51" s="2"/>
      <c r="L51" s="2"/>
      <c r="M51" s="2"/>
      <c r="N51" s="2"/>
    </row>
    <row r="52" spans="1:14" ht="30.75" customHeight="1">
      <c r="A52" s="22" t="s">
        <v>223</v>
      </c>
      <c r="B52" s="33">
        <v>45645</v>
      </c>
      <c r="C52" s="33">
        <v>45646</v>
      </c>
      <c r="D52" s="34" t="s">
        <v>224</v>
      </c>
      <c r="E52" s="22" t="s">
        <v>225</v>
      </c>
      <c r="F52" s="22" t="s">
        <v>234</v>
      </c>
      <c r="G52" s="35">
        <v>100</v>
      </c>
      <c r="H52" s="22" t="s">
        <v>235</v>
      </c>
      <c r="I52" s="36" t="s">
        <v>236</v>
      </c>
      <c r="K52" s="2"/>
      <c r="L52" s="2"/>
      <c r="M52" s="2"/>
      <c r="N52" s="2"/>
    </row>
    <row r="53" spans="1:14" ht="30.75" customHeight="1">
      <c r="A53" s="22" t="s">
        <v>223</v>
      </c>
      <c r="B53" s="33">
        <v>45652</v>
      </c>
      <c r="C53" s="33">
        <v>45653</v>
      </c>
      <c r="D53" s="34" t="s">
        <v>224</v>
      </c>
      <c r="E53" s="22" t="s">
        <v>225</v>
      </c>
      <c r="F53" s="22" t="s">
        <v>220</v>
      </c>
      <c r="G53" s="35">
        <v>100</v>
      </c>
      <c r="H53" s="22" t="s">
        <v>237</v>
      </c>
      <c r="I53" s="36" t="s">
        <v>238</v>
      </c>
      <c r="K53" s="2"/>
      <c r="L53" s="2"/>
      <c r="M53" s="2"/>
      <c r="N53" s="2"/>
    </row>
    <row r="54" spans="1:14" ht="45">
      <c r="A54" s="22" t="s">
        <v>87</v>
      </c>
      <c r="B54" s="33">
        <v>45652</v>
      </c>
      <c r="C54" s="33">
        <v>45653</v>
      </c>
      <c r="D54" s="34" t="s">
        <v>239</v>
      </c>
      <c r="E54" s="22" t="s">
        <v>240</v>
      </c>
      <c r="F54" s="22" t="s">
        <v>220</v>
      </c>
      <c r="G54" s="35">
        <v>100</v>
      </c>
      <c r="H54" s="22" t="s">
        <v>241</v>
      </c>
      <c r="I54" s="36" t="s">
        <v>242</v>
      </c>
      <c r="K54" s="2"/>
      <c r="L54" s="2"/>
      <c r="M54" s="2"/>
      <c r="N54" s="2"/>
    </row>
    <row r="55" spans="1:14" ht="30.75" customHeight="1">
      <c r="A55" s="22" t="s">
        <v>243</v>
      </c>
      <c r="B55" s="33">
        <v>45673</v>
      </c>
      <c r="C55" s="33">
        <v>45674</v>
      </c>
      <c r="D55" s="34" t="s">
        <v>244</v>
      </c>
      <c r="E55" s="22" t="s">
        <v>245</v>
      </c>
      <c r="F55" s="22" t="s">
        <v>234</v>
      </c>
      <c r="G55" s="35">
        <v>100</v>
      </c>
      <c r="H55" s="22" t="s">
        <v>246</v>
      </c>
      <c r="I55" s="36" t="s">
        <v>247</v>
      </c>
      <c r="K55" s="2"/>
      <c r="L55" s="2"/>
      <c r="M55" s="2"/>
      <c r="N55" s="2"/>
    </row>
    <row r="56" spans="1:14" ht="30.75" customHeight="1">
      <c r="A56" s="22" t="s">
        <v>40</v>
      </c>
      <c r="B56" s="33">
        <v>45673</v>
      </c>
      <c r="C56" s="33">
        <v>45674</v>
      </c>
      <c r="D56" s="34" t="s">
        <v>248</v>
      </c>
      <c r="E56" s="22" t="s">
        <v>249</v>
      </c>
      <c r="F56" s="22" t="s">
        <v>234</v>
      </c>
      <c r="G56" s="35">
        <v>100</v>
      </c>
      <c r="H56" s="22" t="s">
        <v>250</v>
      </c>
      <c r="I56" s="36" t="s">
        <v>251</v>
      </c>
      <c r="K56" s="2"/>
      <c r="L56" s="2"/>
      <c r="M56" s="2"/>
      <c r="N56" s="2"/>
    </row>
    <row r="57" spans="1:14" ht="45">
      <c r="A57" s="22" t="s">
        <v>252</v>
      </c>
      <c r="B57" s="33">
        <v>45687</v>
      </c>
      <c r="C57" s="33">
        <v>45688</v>
      </c>
      <c r="D57" s="34" t="s">
        <v>253</v>
      </c>
      <c r="E57" s="22" t="s">
        <v>254</v>
      </c>
      <c r="F57" s="22" t="s">
        <v>255</v>
      </c>
      <c r="G57" s="35">
        <v>100</v>
      </c>
      <c r="H57" s="22" t="s">
        <v>256</v>
      </c>
      <c r="I57" s="36" t="s">
        <v>257</v>
      </c>
      <c r="K57" s="2"/>
      <c r="L57" s="2"/>
      <c r="M57" s="2"/>
      <c r="N57" s="2"/>
    </row>
    <row r="58" spans="1:14" ht="45">
      <c r="A58" s="22" t="s">
        <v>258</v>
      </c>
      <c r="B58" s="33">
        <v>45687</v>
      </c>
      <c r="C58" s="33">
        <v>45688</v>
      </c>
      <c r="D58" s="34" t="s">
        <v>224</v>
      </c>
      <c r="E58" s="22" t="s">
        <v>259</v>
      </c>
      <c r="F58" s="22" t="s">
        <v>255</v>
      </c>
      <c r="G58" s="35">
        <v>100</v>
      </c>
      <c r="H58" s="22" t="s">
        <v>260</v>
      </c>
      <c r="I58" s="36" t="s">
        <v>257</v>
      </c>
      <c r="K58" s="2"/>
      <c r="L58" s="2"/>
      <c r="M58" s="2"/>
      <c r="N58" s="2"/>
    </row>
    <row r="59" spans="1:14" ht="64.5" customHeight="1">
      <c r="A59" s="22" t="s">
        <v>261</v>
      </c>
      <c r="B59" s="33">
        <v>45689</v>
      </c>
      <c r="C59" s="33">
        <v>45691</v>
      </c>
      <c r="D59" s="34" t="s">
        <v>262</v>
      </c>
      <c r="E59" s="22" t="s">
        <v>263</v>
      </c>
      <c r="F59" s="22" t="s">
        <v>264</v>
      </c>
      <c r="G59" s="35">
        <v>194</v>
      </c>
      <c r="H59" s="22" t="s">
        <v>265</v>
      </c>
      <c r="I59" s="36" t="s">
        <v>266</v>
      </c>
      <c r="K59" s="2"/>
      <c r="L59" s="2"/>
      <c r="M59" s="2"/>
      <c r="N59" s="2"/>
    </row>
    <row r="60" spans="1:14" ht="60">
      <c r="A60" s="22" t="s">
        <v>267</v>
      </c>
      <c r="B60" s="33">
        <v>45692</v>
      </c>
      <c r="C60" s="33">
        <v>45693</v>
      </c>
      <c r="D60" s="34" t="s">
        <v>268</v>
      </c>
      <c r="E60" s="22" t="s">
        <v>269</v>
      </c>
      <c r="F60" s="22" t="s">
        <v>270</v>
      </c>
      <c r="G60" s="35">
        <v>130.69999999999999</v>
      </c>
      <c r="H60" s="22" t="s">
        <v>271</v>
      </c>
      <c r="I60" s="36" t="s">
        <v>272</v>
      </c>
      <c r="K60" s="2"/>
      <c r="L60" s="2"/>
      <c r="M60" s="2"/>
      <c r="N60" s="2"/>
    </row>
    <row r="61" spans="1:14" ht="45">
      <c r="A61" s="22" t="s">
        <v>273</v>
      </c>
      <c r="B61" s="33">
        <v>45692</v>
      </c>
      <c r="C61" s="33">
        <v>45694</v>
      </c>
      <c r="D61" s="34" t="s">
        <v>274</v>
      </c>
      <c r="E61" s="22" t="s">
        <v>275</v>
      </c>
      <c r="F61" s="22" t="s">
        <v>220</v>
      </c>
      <c r="G61" s="35">
        <v>116</v>
      </c>
      <c r="H61" s="22" t="s">
        <v>276</v>
      </c>
      <c r="I61" s="36" t="s">
        <v>277</v>
      </c>
      <c r="K61" s="2"/>
      <c r="L61" s="2"/>
      <c r="M61" s="2"/>
      <c r="N61" s="2"/>
    </row>
    <row r="62" spans="1:14" ht="48" customHeight="1">
      <c r="A62" s="22" t="s">
        <v>278</v>
      </c>
      <c r="B62" s="33">
        <v>45692</v>
      </c>
      <c r="C62" s="33">
        <v>45696</v>
      </c>
      <c r="D62" s="34" t="s">
        <v>279</v>
      </c>
      <c r="E62" s="22" t="s">
        <v>269</v>
      </c>
      <c r="F62" s="22" t="s">
        <v>280</v>
      </c>
      <c r="G62" s="35">
        <v>400</v>
      </c>
      <c r="H62" s="22" t="s">
        <v>281</v>
      </c>
      <c r="I62" s="36" t="s">
        <v>282</v>
      </c>
      <c r="K62" s="2"/>
      <c r="L62" s="2"/>
      <c r="M62" s="2"/>
      <c r="N62" s="2"/>
    </row>
    <row r="63" spans="1:14" ht="78.75" customHeight="1">
      <c r="A63" s="22" t="s">
        <v>283</v>
      </c>
      <c r="B63" s="33">
        <v>45698</v>
      </c>
      <c r="C63" s="33">
        <v>45703</v>
      </c>
      <c r="D63" s="38" t="s">
        <v>284</v>
      </c>
      <c r="E63" s="22" t="s">
        <v>285</v>
      </c>
      <c r="F63" s="22" t="s">
        <v>286</v>
      </c>
      <c r="G63" s="35">
        <v>516</v>
      </c>
      <c r="H63" s="22" t="s">
        <v>287</v>
      </c>
      <c r="I63" s="36" t="s">
        <v>288</v>
      </c>
      <c r="K63" s="2"/>
      <c r="L63" s="2"/>
      <c r="M63" s="2"/>
      <c r="N63" s="2"/>
    </row>
    <row r="64" spans="1:14" ht="75" customHeight="1">
      <c r="A64" s="22" t="s">
        <v>289</v>
      </c>
      <c r="B64" s="39">
        <v>45698</v>
      </c>
      <c r="C64" s="33">
        <v>45703</v>
      </c>
      <c r="D64" s="33" t="s">
        <v>290</v>
      </c>
      <c r="E64" s="33" t="s">
        <v>291</v>
      </c>
      <c r="F64" s="22" t="s">
        <v>286</v>
      </c>
      <c r="G64" s="35">
        <v>516</v>
      </c>
      <c r="H64" s="22" t="s">
        <v>292</v>
      </c>
      <c r="I64" s="36" t="s">
        <v>288</v>
      </c>
      <c r="K64" s="2"/>
      <c r="L64" s="2"/>
      <c r="M64" s="2"/>
      <c r="N64" s="2"/>
    </row>
    <row r="65" spans="1:14" ht="45">
      <c r="A65" s="22" t="s">
        <v>54</v>
      </c>
      <c r="B65" s="33">
        <v>45716</v>
      </c>
      <c r="C65" s="33">
        <v>45721</v>
      </c>
      <c r="D65" s="34" t="s">
        <v>293</v>
      </c>
      <c r="E65" s="22" t="s">
        <v>294</v>
      </c>
      <c r="F65" s="36" t="s">
        <v>295</v>
      </c>
      <c r="G65" s="35">
        <v>651</v>
      </c>
      <c r="H65" s="22" t="s">
        <v>296</v>
      </c>
      <c r="I65" s="36" t="s">
        <v>297</v>
      </c>
      <c r="K65" s="2"/>
      <c r="L65" s="2"/>
      <c r="M65" s="2"/>
      <c r="N65" s="2"/>
    </row>
    <row r="66" spans="1:14" ht="45">
      <c r="A66" s="22" t="s">
        <v>61</v>
      </c>
      <c r="B66" s="33">
        <v>45716</v>
      </c>
      <c r="C66" s="33">
        <v>45721</v>
      </c>
      <c r="D66" s="34" t="s">
        <v>298</v>
      </c>
      <c r="E66" s="22" t="s">
        <v>299</v>
      </c>
      <c r="F66" s="36" t="s">
        <v>295</v>
      </c>
      <c r="G66" s="35">
        <v>516</v>
      </c>
      <c r="H66" s="22" t="s">
        <v>300</v>
      </c>
      <c r="I66" s="36" t="s">
        <v>297</v>
      </c>
      <c r="K66" s="2"/>
      <c r="L66" s="2"/>
      <c r="M66" s="2"/>
      <c r="N66" s="2"/>
    </row>
    <row r="67" spans="1:14" ht="48" customHeight="1">
      <c r="A67" s="22" t="s">
        <v>210</v>
      </c>
      <c r="B67" s="33">
        <v>45716</v>
      </c>
      <c r="C67" s="33">
        <v>45721</v>
      </c>
      <c r="D67" s="34" t="s">
        <v>301</v>
      </c>
      <c r="E67" s="22" t="s">
        <v>302</v>
      </c>
      <c r="F67" s="36" t="s">
        <v>295</v>
      </c>
      <c r="G67" s="35">
        <v>523</v>
      </c>
      <c r="H67" s="22" t="s">
        <v>303</v>
      </c>
      <c r="I67" s="36" t="s">
        <v>304</v>
      </c>
      <c r="K67" s="2"/>
      <c r="L67" s="2"/>
      <c r="M67" s="2"/>
      <c r="N67" s="2"/>
    </row>
    <row r="68" spans="1:14" ht="45">
      <c r="A68" s="22" t="s">
        <v>217</v>
      </c>
      <c r="B68" s="40">
        <v>45716</v>
      </c>
      <c r="C68" s="40">
        <v>45721</v>
      </c>
      <c r="D68" s="12" t="s">
        <v>305</v>
      </c>
      <c r="E68" s="22" t="s">
        <v>219</v>
      </c>
      <c r="F68" s="41" t="s">
        <v>295</v>
      </c>
      <c r="G68" s="42">
        <v>651</v>
      </c>
      <c r="H68" s="42" t="s">
        <v>306</v>
      </c>
      <c r="I68" s="36" t="s">
        <v>297</v>
      </c>
      <c r="K68" s="2"/>
      <c r="L68" s="2"/>
      <c r="M68" s="2"/>
      <c r="N68" s="2"/>
    </row>
    <row r="69" spans="1:14" ht="45">
      <c r="A69" s="22" t="s">
        <v>307</v>
      </c>
      <c r="B69" s="40">
        <v>45716</v>
      </c>
      <c r="C69" s="40">
        <v>45721</v>
      </c>
      <c r="D69" s="12" t="s">
        <v>308</v>
      </c>
      <c r="E69" s="22" t="s">
        <v>309</v>
      </c>
      <c r="F69" s="41" t="s">
        <v>295</v>
      </c>
      <c r="G69" s="42">
        <v>516</v>
      </c>
      <c r="H69" s="42" t="s">
        <v>310</v>
      </c>
      <c r="I69" s="36" t="s">
        <v>311</v>
      </c>
      <c r="K69" s="2"/>
      <c r="L69" s="2"/>
      <c r="M69" s="2"/>
      <c r="N69" s="2"/>
    </row>
    <row r="70" spans="1:14" ht="49.5" customHeight="1">
      <c r="A70" s="22" t="s">
        <v>312</v>
      </c>
      <c r="B70" s="40">
        <v>45716</v>
      </c>
      <c r="C70" s="40">
        <v>45721</v>
      </c>
      <c r="D70" s="12" t="s">
        <v>313</v>
      </c>
      <c r="E70" s="22" t="s">
        <v>314</v>
      </c>
      <c r="F70" s="41" t="s">
        <v>295</v>
      </c>
      <c r="G70" s="42">
        <v>516</v>
      </c>
      <c r="H70" s="42" t="s">
        <v>315</v>
      </c>
      <c r="I70" s="36" t="s">
        <v>316</v>
      </c>
      <c r="K70" s="2"/>
      <c r="L70" s="2"/>
      <c r="M70" s="2"/>
      <c r="N70" s="2"/>
    </row>
    <row r="71" spans="1:14" ht="43.5" customHeight="1">
      <c r="A71" s="22" t="s">
        <v>317</v>
      </c>
      <c r="B71" s="40">
        <v>45716</v>
      </c>
      <c r="C71" s="40">
        <v>45721</v>
      </c>
      <c r="D71" s="12" t="s">
        <v>318</v>
      </c>
      <c r="E71" s="22" t="s">
        <v>263</v>
      </c>
      <c r="F71" s="41" t="s">
        <v>295</v>
      </c>
      <c r="G71" s="42">
        <v>516</v>
      </c>
      <c r="H71" s="42" t="s">
        <v>319</v>
      </c>
      <c r="I71" s="36" t="s">
        <v>316</v>
      </c>
      <c r="K71" s="2"/>
      <c r="L71" s="2"/>
      <c r="M71" s="2"/>
      <c r="N71" s="2"/>
    </row>
    <row r="72" spans="1:14" ht="45">
      <c r="A72" s="33" t="s">
        <v>261</v>
      </c>
      <c r="B72" s="33">
        <v>45716</v>
      </c>
      <c r="C72" s="33">
        <v>45721</v>
      </c>
      <c r="D72" s="34" t="s">
        <v>262</v>
      </c>
      <c r="E72" s="22" t="s">
        <v>263</v>
      </c>
      <c r="F72" s="36" t="s">
        <v>295</v>
      </c>
      <c r="G72" s="35">
        <v>519.5</v>
      </c>
      <c r="H72" s="22" t="s">
        <v>320</v>
      </c>
      <c r="I72" s="36" t="s">
        <v>321</v>
      </c>
      <c r="K72" s="2"/>
      <c r="L72" s="2"/>
      <c r="M72" s="2"/>
      <c r="N72" s="2"/>
    </row>
    <row r="73" spans="1:14" ht="49.5" customHeight="1">
      <c r="A73" s="22" t="s">
        <v>322</v>
      </c>
      <c r="B73" s="40">
        <v>45716</v>
      </c>
      <c r="C73" s="40">
        <v>45721</v>
      </c>
      <c r="D73" s="12" t="s">
        <v>290</v>
      </c>
      <c r="E73" s="22" t="s">
        <v>323</v>
      </c>
      <c r="F73" s="41" t="s">
        <v>295</v>
      </c>
      <c r="G73" s="42">
        <v>516</v>
      </c>
      <c r="H73" s="42" t="s">
        <v>324</v>
      </c>
      <c r="I73" s="36" t="s">
        <v>316</v>
      </c>
      <c r="K73" s="2"/>
      <c r="L73" s="2"/>
      <c r="M73" s="2"/>
      <c r="N73" s="2"/>
    </row>
    <row r="74" spans="1:14" ht="43.5" customHeight="1">
      <c r="A74" s="22" t="s">
        <v>325</v>
      </c>
      <c r="B74" s="40">
        <v>45716</v>
      </c>
      <c r="C74" s="40">
        <v>45721</v>
      </c>
      <c r="D74" s="12" t="s">
        <v>326</v>
      </c>
      <c r="E74" s="22" t="s">
        <v>327</v>
      </c>
      <c r="F74" s="41" t="s">
        <v>295</v>
      </c>
      <c r="G74" s="42">
        <v>516</v>
      </c>
      <c r="H74" s="42" t="s">
        <v>328</v>
      </c>
      <c r="I74" s="36" t="s">
        <v>316</v>
      </c>
      <c r="K74" s="2"/>
      <c r="L74" s="2"/>
      <c r="M74" s="2"/>
      <c r="N74" s="2"/>
    </row>
    <row r="75" spans="1:14" ht="30.75" customHeight="1">
      <c r="A75" s="22" t="s">
        <v>329</v>
      </c>
      <c r="B75" s="40">
        <v>45714</v>
      </c>
      <c r="C75" s="40">
        <v>45715</v>
      </c>
      <c r="D75" s="12" t="s">
        <v>330</v>
      </c>
      <c r="E75" s="22" t="s">
        <v>331</v>
      </c>
      <c r="F75" s="41" t="s">
        <v>255</v>
      </c>
      <c r="G75" s="42">
        <v>116</v>
      </c>
      <c r="H75" s="42" t="s">
        <v>332</v>
      </c>
      <c r="I75" s="36" t="s">
        <v>333</v>
      </c>
      <c r="K75" s="2"/>
      <c r="L75" s="2"/>
      <c r="M75" s="2"/>
      <c r="N75" s="2"/>
    </row>
    <row r="76" spans="1:14" ht="30.75" customHeight="1">
      <c r="A76" s="22" t="s">
        <v>334</v>
      </c>
      <c r="B76" s="40">
        <v>45714</v>
      </c>
      <c r="C76" s="40">
        <v>45715</v>
      </c>
      <c r="D76" s="12" t="s">
        <v>335</v>
      </c>
      <c r="E76" s="22" t="s">
        <v>336</v>
      </c>
      <c r="F76" s="41" t="s">
        <v>255</v>
      </c>
      <c r="G76" s="42">
        <v>116</v>
      </c>
      <c r="H76" s="42" t="s">
        <v>337</v>
      </c>
      <c r="I76" s="36" t="s">
        <v>333</v>
      </c>
      <c r="K76" s="2"/>
      <c r="L76" s="2"/>
      <c r="M76" s="2"/>
      <c r="N76" s="2"/>
    </row>
    <row r="77" spans="1:14" ht="30.75" customHeight="1">
      <c r="A77" s="33" t="s">
        <v>338</v>
      </c>
      <c r="B77" s="33">
        <v>45714</v>
      </c>
      <c r="C77" s="33">
        <v>45715</v>
      </c>
      <c r="D77" s="34" t="s">
        <v>339</v>
      </c>
      <c r="E77" s="22" t="s">
        <v>340</v>
      </c>
      <c r="F77" s="36" t="s">
        <v>255</v>
      </c>
      <c r="G77" s="35">
        <v>116</v>
      </c>
      <c r="H77" s="22" t="s">
        <v>341</v>
      </c>
      <c r="I77" s="36" t="s">
        <v>333</v>
      </c>
      <c r="K77" s="2"/>
      <c r="L77" s="2"/>
      <c r="M77" s="2"/>
      <c r="N77" s="2"/>
    </row>
    <row r="78" spans="1:14" ht="45">
      <c r="A78" s="22" t="s">
        <v>252</v>
      </c>
      <c r="B78" s="40">
        <v>45717</v>
      </c>
      <c r="C78" s="40">
        <v>45720</v>
      </c>
      <c r="D78" s="12" t="s">
        <v>253</v>
      </c>
      <c r="E78" s="22" t="s">
        <v>254</v>
      </c>
      <c r="F78" s="41" t="s">
        <v>342</v>
      </c>
      <c r="G78" s="42">
        <v>316</v>
      </c>
      <c r="H78" s="42" t="s">
        <v>343</v>
      </c>
      <c r="I78" s="36" t="s">
        <v>344</v>
      </c>
      <c r="K78" s="2"/>
      <c r="L78" s="2"/>
      <c r="M78" s="2"/>
      <c r="N78" s="2"/>
    </row>
    <row r="79" spans="1:14" ht="45">
      <c r="A79" s="22" t="s">
        <v>258</v>
      </c>
      <c r="B79" s="40">
        <v>45717</v>
      </c>
      <c r="C79" s="40">
        <v>45720</v>
      </c>
      <c r="D79" s="12" t="s">
        <v>224</v>
      </c>
      <c r="E79" s="22" t="s">
        <v>259</v>
      </c>
      <c r="F79" s="41" t="s">
        <v>342</v>
      </c>
      <c r="G79" s="42">
        <v>316</v>
      </c>
      <c r="H79" s="42" t="s">
        <v>345</v>
      </c>
      <c r="I79" s="36" t="s">
        <v>344</v>
      </c>
      <c r="K79" s="2"/>
      <c r="L79" s="2"/>
      <c r="M79" s="2"/>
      <c r="N79" s="2"/>
    </row>
    <row r="80" spans="1:14" ht="30.75" customHeight="1">
      <c r="A80" s="22"/>
      <c r="B80" s="40"/>
      <c r="C80" s="40"/>
      <c r="D80" s="16"/>
      <c r="E80" s="22"/>
      <c r="F80" s="43" t="s">
        <v>215</v>
      </c>
      <c r="G80" s="44">
        <f>SUM(G49:G79)</f>
        <v>9422.7000000000007</v>
      </c>
      <c r="H80" s="42"/>
      <c r="I80" s="36"/>
      <c r="K80" s="2"/>
      <c r="L80" s="2"/>
      <c r="M80" s="2"/>
      <c r="N80" s="2"/>
    </row>
    <row r="81" spans="1:14" ht="22.5" customHeight="1">
      <c r="A81" s="29"/>
      <c r="B81" s="45"/>
      <c r="C81" s="45"/>
      <c r="D81" s="46"/>
      <c r="E81" s="29"/>
      <c r="F81" s="47"/>
      <c r="G81" s="48"/>
      <c r="H81" s="49"/>
      <c r="I81" s="50"/>
      <c r="K81" s="2"/>
      <c r="L81" s="2"/>
      <c r="M81" s="2"/>
      <c r="N81" s="2"/>
    </row>
    <row r="82" spans="1:14" ht="28.5" customHeight="1" thickBot="1">
      <c r="A82" s="146" t="s">
        <v>346</v>
      </c>
      <c r="B82" s="146"/>
      <c r="C82" s="146"/>
      <c r="D82" s="146"/>
      <c r="E82" s="146"/>
      <c r="F82" s="146"/>
      <c r="G82" s="146"/>
      <c r="H82" s="146"/>
      <c r="I82" s="146"/>
      <c r="K82" s="2"/>
      <c r="L82" s="2"/>
      <c r="M82" s="2"/>
      <c r="N82" s="2"/>
    </row>
    <row r="83" spans="1:14">
      <c r="A83" s="51" t="s">
        <v>4</v>
      </c>
      <c r="B83" s="52" t="s">
        <v>5</v>
      </c>
      <c r="C83" s="52" t="s">
        <v>6</v>
      </c>
      <c r="D83" s="53" t="s">
        <v>7</v>
      </c>
      <c r="E83" s="51" t="s">
        <v>8</v>
      </c>
      <c r="F83" s="52" t="s">
        <v>9</v>
      </c>
      <c r="G83" s="54" t="s">
        <v>10</v>
      </c>
      <c r="H83" s="55" t="s">
        <v>11</v>
      </c>
      <c r="I83" s="52" t="s">
        <v>12</v>
      </c>
      <c r="K83" s="2"/>
      <c r="L83" s="2"/>
      <c r="M83" s="2"/>
      <c r="N83" s="2"/>
    </row>
    <row r="84" spans="1:14" ht="78.75" customHeight="1">
      <c r="A84" s="56" t="s">
        <v>347</v>
      </c>
      <c r="B84" s="57">
        <v>45963</v>
      </c>
      <c r="C84" s="58" t="s">
        <v>348</v>
      </c>
      <c r="D84" s="59" t="s">
        <v>349</v>
      </c>
      <c r="E84" s="59" t="s">
        <v>350</v>
      </c>
      <c r="F84" s="59" t="s">
        <v>351</v>
      </c>
      <c r="G84" s="59">
        <v>16</v>
      </c>
      <c r="H84" s="60" t="s">
        <v>352</v>
      </c>
      <c r="I84" s="19" t="s">
        <v>353</v>
      </c>
      <c r="K84" s="2"/>
      <c r="L84" s="2"/>
      <c r="M84" s="2"/>
      <c r="N84" s="2"/>
    </row>
    <row r="85" spans="1:14" ht="79.5" customHeight="1">
      <c r="A85" s="61" t="s">
        <v>354</v>
      </c>
      <c r="B85" s="57">
        <v>45963</v>
      </c>
      <c r="C85" s="58" t="s">
        <v>348</v>
      </c>
      <c r="D85" s="59" t="s">
        <v>355</v>
      </c>
      <c r="E85" s="59" t="s">
        <v>356</v>
      </c>
      <c r="F85" s="59" t="s">
        <v>351</v>
      </c>
      <c r="G85" s="59">
        <v>16</v>
      </c>
      <c r="H85" s="60" t="s">
        <v>357</v>
      </c>
      <c r="I85" s="62" t="s">
        <v>358</v>
      </c>
      <c r="K85" s="2"/>
      <c r="L85" s="2"/>
      <c r="M85" s="2"/>
      <c r="N85" s="2"/>
    </row>
    <row r="86" spans="1:14" ht="120.75" customHeight="1">
      <c r="A86" s="63" t="s">
        <v>359</v>
      </c>
      <c r="B86" s="64">
        <v>45707</v>
      </c>
      <c r="C86" s="58" t="s">
        <v>186</v>
      </c>
      <c r="D86" s="59" t="s">
        <v>360</v>
      </c>
      <c r="E86" s="59" t="s">
        <v>361</v>
      </c>
      <c r="F86" s="59" t="s">
        <v>351</v>
      </c>
      <c r="G86" s="59">
        <v>110</v>
      </c>
      <c r="H86" s="60" t="s">
        <v>362</v>
      </c>
      <c r="I86" s="65" t="s">
        <v>363</v>
      </c>
      <c r="K86" s="2"/>
      <c r="L86" s="2"/>
      <c r="M86" s="2"/>
      <c r="N86" s="2"/>
    </row>
    <row r="87" spans="1:14" ht="48.75" customHeight="1">
      <c r="A87" s="59" t="s">
        <v>364</v>
      </c>
      <c r="B87" s="64">
        <v>45709</v>
      </c>
      <c r="C87" s="66">
        <v>45709</v>
      </c>
      <c r="D87" s="59" t="s">
        <v>365</v>
      </c>
      <c r="E87" s="59" t="s">
        <v>366</v>
      </c>
      <c r="F87" s="59" t="s">
        <v>367</v>
      </c>
      <c r="G87" s="59">
        <v>6</v>
      </c>
      <c r="H87" s="60" t="s">
        <v>368</v>
      </c>
      <c r="I87" s="13" t="s">
        <v>369</v>
      </c>
      <c r="K87" s="2"/>
      <c r="L87" s="2"/>
      <c r="M87" s="2"/>
      <c r="N87" s="2"/>
    </row>
    <row r="88" spans="1:14" ht="45">
      <c r="A88" s="59" t="s">
        <v>201</v>
      </c>
      <c r="B88" s="64">
        <v>45710</v>
      </c>
      <c r="C88" s="64">
        <v>45710</v>
      </c>
      <c r="D88" s="59" t="s">
        <v>370</v>
      </c>
      <c r="E88" s="59" t="s">
        <v>371</v>
      </c>
      <c r="F88" s="59" t="s">
        <v>351</v>
      </c>
      <c r="G88" s="59">
        <v>16</v>
      </c>
      <c r="H88" s="60" t="s">
        <v>372</v>
      </c>
      <c r="I88" s="67" t="s">
        <v>373</v>
      </c>
      <c r="K88" s="2"/>
      <c r="L88" s="2"/>
      <c r="M88" s="2"/>
      <c r="N88" s="2"/>
    </row>
    <row r="89" spans="1:14" ht="30" customHeight="1">
      <c r="A89" s="59" t="s">
        <v>374</v>
      </c>
      <c r="B89" s="64">
        <v>45709</v>
      </c>
      <c r="C89" s="64">
        <v>45709</v>
      </c>
      <c r="D89" s="59" t="s">
        <v>375</v>
      </c>
      <c r="E89" s="59" t="s">
        <v>376</v>
      </c>
      <c r="F89" s="59" t="s">
        <v>377</v>
      </c>
      <c r="G89" s="59">
        <v>6</v>
      </c>
      <c r="H89" s="60" t="s">
        <v>378</v>
      </c>
      <c r="I89" s="67" t="s">
        <v>379</v>
      </c>
      <c r="K89" s="2"/>
      <c r="L89" s="2"/>
      <c r="M89" s="2"/>
      <c r="N89" s="2"/>
    </row>
    <row r="90" spans="1:14">
      <c r="A90" s="61"/>
      <c r="B90" s="61"/>
      <c r="C90" s="68"/>
      <c r="D90" s="60"/>
      <c r="E90" s="60"/>
      <c r="F90" s="69" t="s">
        <v>215</v>
      </c>
      <c r="G90" s="70">
        <f>SUM(G84:G89)</f>
        <v>170</v>
      </c>
      <c r="H90" s="60"/>
      <c r="I90" s="62"/>
      <c r="K90" s="2"/>
      <c r="L90" s="2"/>
      <c r="M90" s="2"/>
      <c r="N90" s="2"/>
    </row>
    <row r="91" spans="1:14">
      <c r="A91" s="71"/>
      <c r="B91" s="71"/>
      <c r="C91" s="72"/>
      <c r="D91" s="73"/>
      <c r="E91" s="73"/>
      <c r="F91" s="74"/>
      <c r="G91" s="75"/>
      <c r="H91" s="73"/>
      <c r="I91" s="76"/>
      <c r="K91" s="2"/>
      <c r="L91" s="2"/>
      <c r="M91" s="2"/>
      <c r="N91" s="2"/>
    </row>
    <row r="92" spans="1:14" ht="21" customHeight="1" thickBot="1">
      <c r="A92" s="77" t="s">
        <v>380</v>
      </c>
      <c r="B92" s="4"/>
      <c r="C92" s="4"/>
      <c r="D92" s="4"/>
      <c r="E92" s="4"/>
      <c r="F92" s="4"/>
      <c r="G92" s="4"/>
      <c r="H92" s="4"/>
      <c r="I92" s="78"/>
      <c r="K92" s="2"/>
      <c r="L92" s="2"/>
      <c r="M92" s="2"/>
      <c r="N92" s="2"/>
    </row>
    <row r="93" spans="1:14">
      <c r="A93" s="79" t="s">
        <v>4</v>
      </c>
      <c r="B93" s="79" t="s">
        <v>5</v>
      </c>
      <c r="C93" s="79" t="s">
        <v>6</v>
      </c>
      <c r="D93" s="79" t="s">
        <v>7</v>
      </c>
      <c r="E93" s="79" t="s">
        <v>8</v>
      </c>
      <c r="F93" s="79" t="s">
        <v>9</v>
      </c>
      <c r="G93" s="79" t="s">
        <v>10</v>
      </c>
      <c r="H93" s="80" t="s">
        <v>11</v>
      </c>
      <c r="I93" s="79" t="s">
        <v>12</v>
      </c>
      <c r="K93" s="2"/>
      <c r="L93" s="2"/>
      <c r="M93" s="2"/>
      <c r="N93" s="2"/>
    </row>
    <row r="94" spans="1:14" ht="30">
      <c r="A94" s="22" t="s">
        <v>381</v>
      </c>
      <c r="B94" s="11" t="s">
        <v>81</v>
      </c>
      <c r="C94" s="11" t="s">
        <v>382</v>
      </c>
      <c r="D94" s="81" t="s">
        <v>383</v>
      </c>
      <c r="E94" s="81" t="s">
        <v>384</v>
      </c>
      <c r="F94" s="25" t="s">
        <v>385</v>
      </c>
      <c r="G94" s="59">
        <v>22</v>
      </c>
      <c r="H94" s="82" t="s">
        <v>386</v>
      </c>
      <c r="I94" s="67" t="s">
        <v>387</v>
      </c>
      <c r="K94" s="2"/>
      <c r="L94" s="2"/>
      <c r="M94" s="2"/>
      <c r="N94" s="2"/>
    </row>
    <row r="95" spans="1:14" ht="30">
      <c r="A95" s="22" t="s">
        <v>388</v>
      </c>
      <c r="B95" s="11" t="s">
        <v>81</v>
      </c>
      <c r="C95" s="11" t="s">
        <v>382</v>
      </c>
      <c r="D95" s="81" t="s">
        <v>389</v>
      </c>
      <c r="E95" s="81" t="s">
        <v>390</v>
      </c>
      <c r="F95" s="25" t="s">
        <v>385</v>
      </c>
      <c r="G95" s="59">
        <v>22</v>
      </c>
      <c r="H95" s="83" t="s">
        <v>391</v>
      </c>
      <c r="I95" s="67" t="s">
        <v>387</v>
      </c>
      <c r="K95" s="2"/>
      <c r="L95" s="2"/>
      <c r="M95" s="2"/>
      <c r="N95" s="2"/>
    </row>
    <row r="96" spans="1:14">
      <c r="A96" s="22" t="s">
        <v>392</v>
      </c>
      <c r="B96" s="11" t="s">
        <v>81</v>
      </c>
      <c r="C96" s="11" t="s">
        <v>382</v>
      </c>
      <c r="D96" s="81" t="s">
        <v>393</v>
      </c>
      <c r="E96" s="81" t="s">
        <v>394</v>
      </c>
      <c r="F96" s="25" t="s">
        <v>385</v>
      </c>
      <c r="G96" s="59">
        <v>22</v>
      </c>
      <c r="H96" s="83" t="s">
        <v>395</v>
      </c>
      <c r="I96" s="67" t="s">
        <v>396</v>
      </c>
      <c r="K96" s="2"/>
      <c r="L96" s="2"/>
      <c r="M96" s="2"/>
      <c r="N96" s="2"/>
    </row>
    <row r="97" spans="1:14" ht="30">
      <c r="A97" s="22" t="s">
        <v>397</v>
      </c>
      <c r="B97" s="11" t="s">
        <v>81</v>
      </c>
      <c r="C97" s="11" t="s">
        <v>382</v>
      </c>
      <c r="D97" s="81" t="s">
        <v>398</v>
      </c>
      <c r="E97" s="81" t="s">
        <v>399</v>
      </c>
      <c r="F97" s="25" t="s">
        <v>385</v>
      </c>
      <c r="G97" s="59">
        <v>106</v>
      </c>
      <c r="H97" s="83" t="s">
        <v>400</v>
      </c>
      <c r="I97" s="67" t="s">
        <v>401</v>
      </c>
      <c r="K97" s="2"/>
      <c r="L97" s="2"/>
      <c r="M97" s="2"/>
      <c r="N97" s="2"/>
    </row>
    <row r="98" spans="1:14" ht="20.25" customHeight="1">
      <c r="A98" s="22" t="s">
        <v>392</v>
      </c>
      <c r="B98" s="11" t="s">
        <v>196</v>
      </c>
      <c r="C98" s="11" t="s">
        <v>197</v>
      </c>
      <c r="D98" s="81" t="s">
        <v>402</v>
      </c>
      <c r="E98" s="81" t="s">
        <v>394</v>
      </c>
      <c r="F98" s="25" t="s">
        <v>385</v>
      </c>
      <c r="G98" s="59">
        <v>106</v>
      </c>
      <c r="H98" s="83" t="s">
        <v>403</v>
      </c>
      <c r="I98" s="67" t="s">
        <v>404</v>
      </c>
      <c r="K98" s="2"/>
      <c r="L98" s="2"/>
      <c r="M98" s="2"/>
      <c r="N98" s="2"/>
    </row>
    <row r="99" spans="1:14">
      <c r="A99" s="22"/>
      <c r="B99" s="33"/>
      <c r="C99" s="33"/>
      <c r="D99" s="22"/>
      <c r="E99" s="22"/>
      <c r="F99" s="69" t="s">
        <v>215</v>
      </c>
      <c r="G99" s="84">
        <f>SUM(G94:G98)</f>
        <v>278</v>
      </c>
      <c r="H99" s="22"/>
      <c r="I99" s="85"/>
      <c r="K99" s="2"/>
      <c r="L99" s="2"/>
      <c r="M99" s="2"/>
      <c r="N99" s="2"/>
    </row>
    <row r="100" spans="1:14">
      <c r="A100" s="29"/>
      <c r="B100" s="86"/>
      <c r="C100" s="86"/>
      <c r="D100" s="29"/>
      <c r="E100" s="29"/>
      <c r="F100" s="87"/>
      <c r="G100" s="88"/>
      <c r="H100" s="29"/>
      <c r="I100" s="87"/>
      <c r="K100" s="2"/>
      <c r="L100" s="2"/>
      <c r="M100" s="2"/>
      <c r="N100" s="2"/>
    </row>
    <row r="101" spans="1:14" ht="26.25" customHeight="1">
      <c r="A101" s="150" t="s">
        <v>405</v>
      </c>
      <c r="B101" s="150"/>
      <c r="C101" s="150"/>
      <c r="D101" s="150"/>
      <c r="E101" s="150"/>
      <c r="F101" s="150"/>
      <c r="G101" s="150"/>
      <c r="H101" s="150"/>
      <c r="I101" s="150"/>
      <c r="K101" s="2"/>
      <c r="L101" s="2"/>
      <c r="M101" s="2"/>
      <c r="N101" s="2"/>
    </row>
    <row r="102" spans="1:14">
      <c r="A102" s="89" t="s">
        <v>4</v>
      </c>
      <c r="B102" s="90" t="s">
        <v>5</v>
      </c>
      <c r="C102" s="90" t="s">
        <v>6</v>
      </c>
      <c r="D102" s="90" t="s">
        <v>7</v>
      </c>
      <c r="E102" s="90"/>
      <c r="F102" s="90" t="s">
        <v>9</v>
      </c>
      <c r="G102" s="90" t="s">
        <v>10</v>
      </c>
      <c r="H102" s="91" t="s">
        <v>11</v>
      </c>
      <c r="I102" s="90" t="s">
        <v>12</v>
      </c>
      <c r="K102" s="2"/>
      <c r="L102" s="2"/>
      <c r="M102" s="2"/>
      <c r="N102" s="2"/>
    </row>
    <row r="103" spans="1:14" ht="30">
      <c r="A103" s="92"/>
      <c r="B103" s="93"/>
      <c r="C103" s="93"/>
      <c r="D103" s="92"/>
      <c r="E103" s="92"/>
      <c r="F103" s="94"/>
      <c r="G103" s="19">
        <v>0</v>
      </c>
      <c r="H103" s="22"/>
      <c r="I103" s="95" t="s">
        <v>406</v>
      </c>
      <c r="K103" s="2"/>
      <c r="L103" s="2"/>
      <c r="M103" s="2"/>
      <c r="N103" s="2"/>
    </row>
    <row r="104" spans="1:14">
      <c r="A104" s="91"/>
      <c r="B104" s="91"/>
      <c r="C104" s="91"/>
      <c r="D104" s="91"/>
      <c r="E104" s="91"/>
      <c r="F104" s="69" t="s">
        <v>215</v>
      </c>
      <c r="G104" s="70">
        <f>SUM(G103:G103)</f>
        <v>0</v>
      </c>
      <c r="H104" s="22"/>
      <c r="I104" s="91"/>
      <c r="K104" s="2"/>
      <c r="L104" s="2"/>
      <c r="M104" s="2"/>
      <c r="N104" s="2"/>
    </row>
    <row r="105" spans="1:14" ht="15.75" thickBot="1">
      <c r="D105" s="96"/>
      <c r="E105" s="96"/>
      <c r="F105" s="96"/>
      <c r="G105" s="96"/>
      <c r="H105" s="96"/>
      <c r="I105" s="96"/>
      <c r="K105" s="2"/>
      <c r="L105" s="2"/>
      <c r="M105" s="2"/>
      <c r="N105" s="2"/>
    </row>
    <row r="106" spans="1:14" ht="27" customHeight="1" thickBot="1">
      <c r="A106" s="147" t="s">
        <v>407</v>
      </c>
      <c r="B106" s="148"/>
      <c r="C106" s="148"/>
      <c r="D106" s="148"/>
      <c r="E106" s="148"/>
      <c r="F106" s="148"/>
      <c r="G106" s="148"/>
      <c r="H106" s="148"/>
      <c r="I106" s="149"/>
      <c r="K106" s="2"/>
      <c r="L106" s="2"/>
      <c r="M106" s="2"/>
      <c r="N106" s="2"/>
    </row>
    <row r="107" spans="1:14">
      <c r="A107" s="51" t="s">
        <v>4</v>
      </c>
      <c r="B107" s="52" t="s">
        <v>5</v>
      </c>
      <c r="C107" s="52" t="s">
        <v>6</v>
      </c>
      <c r="D107" s="53" t="s">
        <v>7</v>
      </c>
      <c r="E107" s="51" t="s">
        <v>8</v>
      </c>
      <c r="F107" s="52" t="s">
        <v>9</v>
      </c>
      <c r="G107" s="54" t="s">
        <v>10</v>
      </c>
      <c r="H107" s="55" t="s">
        <v>11</v>
      </c>
      <c r="I107" s="52" t="s">
        <v>408</v>
      </c>
      <c r="K107" s="2"/>
      <c r="L107" s="2"/>
      <c r="M107" s="2"/>
      <c r="N107" s="2"/>
    </row>
    <row r="108" spans="1:14" ht="75">
      <c r="A108" s="22" t="s">
        <v>409</v>
      </c>
      <c r="B108" s="97" t="s">
        <v>382</v>
      </c>
      <c r="C108" s="97" t="s">
        <v>382</v>
      </c>
      <c r="D108" s="16" t="s">
        <v>410</v>
      </c>
      <c r="E108" s="16" t="s">
        <v>411</v>
      </c>
      <c r="F108" s="16" t="s">
        <v>69</v>
      </c>
      <c r="G108" s="42">
        <v>16</v>
      </c>
      <c r="H108" s="97" t="s">
        <v>412</v>
      </c>
      <c r="I108" s="98" t="s">
        <v>413</v>
      </c>
      <c r="K108" s="2"/>
      <c r="L108" s="2"/>
      <c r="M108" s="2"/>
      <c r="N108" s="2"/>
    </row>
    <row r="109" spans="1:14" ht="75">
      <c r="A109" s="22" t="s">
        <v>414</v>
      </c>
      <c r="B109" s="97" t="s">
        <v>382</v>
      </c>
      <c r="C109" s="97" t="s">
        <v>382</v>
      </c>
      <c r="D109" s="16" t="s">
        <v>415</v>
      </c>
      <c r="E109" s="16" t="s">
        <v>416</v>
      </c>
      <c r="F109" s="16" t="s">
        <v>69</v>
      </c>
      <c r="G109" s="42">
        <v>16</v>
      </c>
      <c r="H109" s="97" t="s">
        <v>417</v>
      </c>
      <c r="I109" s="98" t="s">
        <v>413</v>
      </c>
      <c r="K109" s="2"/>
      <c r="L109" s="2"/>
      <c r="M109" s="2"/>
      <c r="N109" s="2"/>
    </row>
    <row r="110" spans="1:14">
      <c r="A110" s="80"/>
      <c r="B110" s="80"/>
      <c r="C110" s="80"/>
      <c r="D110" s="80"/>
      <c r="E110" s="80"/>
      <c r="F110" s="99" t="s">
        <v>215</v>
      </c>
      <c r="G110" s="100">
        <f>SUM(G108:G109)</f>
        <v>32</v>
      </c>
      <c r="H110" s="101"/>
      <c r="I110" s="80"/>
      <c r="K110" s="2"/>
      <c r="L110" s="2"/>
      <c r="M110" s="2"/>
      <c r="N110" s="2"/>
    </row>
    <row r="111" spans="1:14">
      <c r="D111" s="102"/>
      <c r="E111" s="102"/>
      <c r="F111" s="102"/>
      <c r="G111" s="102"/>
      <c r="H111" s="102"/>
      <c r="I111" s="102"/>
      <c r="K111" s="2"/>
      <c r="L111" s="2"/>
      <c r="M111" s="2"/>
      <c r="N111" s="2"/>
    </row>
    <row r="112" spans="1:14" ht="24.75" customHeight="1" thickBot="1">
      <c r="A112" s="146" t="s">
        <v>418</v>
      </c>
      <c r="B112" s="146"/>
      <c r="C112" s="146"/>
      <c r="D112" s="146"/>
      <c r="E112" s="146"/>
      <c r="F112" s="146"/>
      <c r="G112" s="146"/>
      <c r="H112" s="146"/>
      <c r="I112" s="146"/>
      <c r="K112" s="2"/>
      <c r="L112" s="2"/>
      <c r="M112" s="2"/>
      <c r="N112" s="2"/>
    </row>
    <row r="113" spans="1:14" ht="15.75" thickBot="1">
      <c r="A113" s="5" t="s">
        <v>4</v>
      </c>
      <c r="B113" s="6" t="s">
        <v>5</v>
      </c>
      <c r="C113" s="6" t="s">
        <v>6</v>
      </c>
      <c r="D113" s="7" t="s">
        <v>7</v>
      </c>
      <c r="E113" s="5" t="s">
        <v>8</v>
      </c>
      <c r="F113" s="6" t="s">
        <v>9</v>
      </c>
      <c r="G113" s="8" t="s">
        <v>10</v>
      </c>
      <c r="H113" s="9" t="s">
        <v>11</v>
      </c>
      <c r="I113" s="6" t="s">
        <v>12</v>
      </c>
      <c r="K113" s="2"/>
      <c r="L113" s="2"/>
      <c r="M113" s="2"/>
      <c r="N113" s="2"/>
    </row>
    <row r="114" spans="1:14" ht="30">
      <c r="A114" s="101"/>
      <c r="B114" s="103"/>
      <c r="C114" s="103"/>
      <c r="D114" s="101"/>
      <c r="E114" s="101"/>
      <c r="F114" s="101"/>
      <c r="G114" s="104">
        <v>0</v>
      </c>
      <c r="H114" s="22"/>
      <c r="I114" s="95" t="s">
        <v>419</v>
      </c>
      <c r="K114" s="2"/>
      <c r="L114" s="2"/>
      <c r="M114" s="2"/>
      <c r="N114" s="2"/>
    </row>
    <row r="115" spans="1:14">
      <c r="A115" s="80"/>
      <c r="B115" s="91"/>
      <c r="C115" s="91"/>
      <c r="D115" s="80"/>
      <c r="E115" s="80"/>
      <c r="F115" s="105" t="s">
        <v>215</v>
      </c>
      <c r="G115" s="106">
        <f>SUM(G114:G114)</f>
        <v>0</v>
      </c>
      <c r="H115" s="22"/>
      <c r="I115" s="80"/>
      <c r="K115" s="2"/>
      <c r="L115" s="2"/>
      <c r="M115" s="2"/>
      <c r="N115" s="2"/>
    </row>
    <row r="116" spans="1:14">
      <c r="D116" s="96"/>
      <c r="E116" s="96"/>
      <c r="F116" s="96"/>
      <c r="G116" s="96"/>
      <c r="H116" s="96"/>
      <c r="I116" s="96"/>
      <c r="K116" s="2"/>
      <c r="L116" s="2"/>
      <c r="M116" s="2"/>
      <c r="N116" s="2"/>
    </row>
    <row r="117" spans="1:14" ht="29.25" customHeight="1" thickBot="1">
      <c r="A117" s="151" t="s">
        <v>377</v>
      </c>
      <c r="B117" s="151"/>
      <c r="C117" s="151"/>
      <c r="D117" s="151"/>
      <c r="E117" s="151"/>
      <c r="F117" s="151"/>
      <c r="G117" s="151"/>
      <c r="H117" s="151"/>
      <c r="I117" s="151"/>
      <c r="K117" s="2"/>
      <c r="L117" s="2"/>
      <c r="M117" s="2"/>
      <c r="N117" s="2"/>
    </row>
    <row r="118" spans="1:14">
      <c r="A118" s="51" t="s">
        <v>4</v>
      </c>
      <c r="B118" s="52" t="s">
        <v>5</v>
      </c>
      <c r="C118" s="52" t="s">
        <v>6</v>
      </c>
      <c r="D118" s="53" t="s">
        <v>7</v>
      </c>
      <c r="E118" s="51" t="s">
        <v>8</v>
      </c>
      <c r="F118" s="52" t="s">
        <v>9</v>
      </c>
      <c r="G118" s="54" t="s">
        <v>10</v>
      </c>
      <c r="H118" s="55" t="s">
        <v>11</v>
      </c>
      <c r="I118" s="52" t="s">
        <v>12</v>
      </c>
      <c r="K118" s="2"/>
      <c r="L118" s="2"/>
      <c r="M118" s="2"/>
      <c r="N118" s="2"/>
    </row>
    <row r="119" spans="1:14" ht="33" customHeight="1">
      <c r="A119" s="22" t="s">
        <v>420</v>
      </c>
      <c r="B119" s="107">
        <v>45673</v>
      </c>
      <c r="C119" s="108">
        <v>45673</v>
      </c>
      <c r="D119" s="94" t="s">
        <v>421</v>
      </c>
      <c r="E119" s="81" t="s">
        <v>422</v>
      </c>
      <c r="F119" s="36" t="s">
        <v>69</v>
      </c>
      <c r="G119" s="59">
        <v>10</v>
      </c>
      <c r="H119" s="109">
        <v>1</v>
      </c>
      <c r="I119" s="110" t="s">
        <v>423</v>
      </c>
      <c r="K119" s="2"/>
      <c r="L119" s="2"/>
      <c r="M119" s="2"/>
      <c r="N119" s="2"/>
    </row>
    <row r="120" spans="1:14" ht="33" customHeight="1">
      <c r="A120" s="22" t="s">
        <v>424</v>
      </c>
      <c r="B120" s="107">
        <v>45673</v>
      </c>
      <c r="C120" s="108">
        <v>45673</v>
      </c>
      <c r="D120" s="94" t="s">
        <v>425</v>
      </c>
      <c r="E120" s="81" t="s">
        <v>426</v>
      </c>
      <c r="F120" s="36" t="s">
        <v>69</v>
      </c>
      <c r="G120" s="59">
        <v>10</v>
      </c>
      <c r="H120" s="109">
        <v>2</v>
      </c>
      <c r="I120" s="110" t="s">
        <v>423</v>
      </c>
      <c r="K120" s="2"/>
      <c r="L120" s="2"/>
      <c r="M120" s="2"/>
      <c r="N120" s="2"/>
    </row>
    <row r="121" spans="1:14" ht="33" customHeight="1">
      <c r="A121" s="33" t="s">
        <v>427</v>
      </c>
      <c r="B121" s="107">
        <v>45673</v>
      </c>
      <c r="C121" s="108">
        <v>45673</v>
      </c>
      <c r="D121" s="94" t="s">
        <v>428</v>
      </c>
      <c r="E121" s="81" t="s">
        <v>429</v>
      </c>
      <c r="F121" s="36" t="s">
        <v>69</v>
      </c>
      <c r="G121" s="59">
        <v>10</v>
      </c>
      <c r="H121" s="109">
        <v>3</v>
      </c>
      <c r="I121" s="110" t="s">
        <v>423</v>
      </c>
      <c r="K121" s="2"/>
      <c r="L121" s="2"/>
      <c r="M121" s="2"/>
      <c r="N121" s="2"/>
    </row>
    <row r="122" spans="1:14" ht="33" customHeight="1">
      <c r="A122" s="101" t="s">
        <v>430</v>
      </c>
      <c r="B122" s="107">
        <v>45665</v>
      </c>
      <c r="C122" s="108">
        <v>45665</v>
      </c>
      <c r="D122" s="94" t="s">
        <v>431</v>
      </c>
      <c r="E122" s="81" t="s">
        <v>432</v>
      </c>
      <c r="F122" s="36" t="s">
        <v>69</v>
      </c>
      <c r="G122" s="59">
        <v>10</v>
      </c>
      <c r="H122" s="109">
        <v>4</v>
      </c>
      <c r="I122" s="111" t="s">
        <v>433</v>
      </c>
      <c r="K122" s="2"/>
      <c r="L122" s="2"/>
      <c r="M122" s="2"/>
      <c r="N122" s="2"/>
    </row>
    <row r="123" spans="1:14" ht="33" customHeight="1">
      <c r="A123" s="22" t="s">
        <v>434</v>
      </c>
      <c r="B123" s="112">
        <v>45668</v>
      </c>
      <c r="C123" s="112">
        <v>45668</v>
      </c>
      <c r="D123" s="94" t="s">
        <v>435</v>
      </c>
      <c r="E123" s="113" t="s">
        <v>436</v>
      </c>
      <c r="F123" s="36" t="s">
        <v>69</v>
      </c>
      <c r="G123" s="59">
        <v>4</v>
      </c>
      <c r="H123" s="109">
        <v>5</v>
      </c>
      <c r="I123" s="111" t="s">
        <v>437</v>
      </c>
      <c r="K123" s="2"/>
      <c r="L123" s="2"/>
      <c r="M123" s="2"/>
      <c r="N123" s="2"/>
    </row>
    <row r="124" spans="1:14" ht="33" customHeight="1">
      <c r="A124" s="22" t="s">
        <v>438</v>
      </c>
      <c r="B124" s="112">
        <v>45668</v>
      </c>
      <c r="C124" s="112">
        <v>45668</v>
      </c>
      <c r="D124" s="94" t="s">
        <v>439</v>
      </c>
      <c r="E124" s="113" t="s">
        <v>440</v>
      </c>
      <c r="F124" s="36" t="s">
        <v>69</v>
      </c>
      <c r="G124" s="59">
        <v>4</v>
      </c>
      <c r="H124" s="109">
        <v>6</v>
      </c>
      <c r="I124" s="111" t="s">
        <v>437</v>
      </c>
      <c r="K124" s="2"/>
      <c r="L124" s="2"/>
      <c r="M124" s="2"/>
      <c r="N124" s="2"/>
    </row>
    <row r="125" spans="1:14" ht="33" customHeight="1">
      <c r="A125" s="22" t="s">
        <v>441</v>
      </c>
      <c r="B125" s="112">
        <v>45680</v>
      </c>
      <c r="C125" s="112">
        <v>45680</v>
      </c>
      <c r="D125" s="94" t="s">
        <v>442</v>
      </c>
      <c r="E125" s="113" t="s">
        <v>443</v>
      </c>
      <c r="F125" s="36" t="s">
        <v>69</v>
      </c>
      <c r="G125" s="59">
        <v>10</v>
      </c>
      <c r="H125" s="109">
        <v>7</v>
      </c>
      <c r="I125" s="111" t="s">
        <v>444</v>
      </c>
      <c r="K125" s="2"/>
      <c r="L125" s="2"/>
      <c r="M125" s="2"/>
      <c r="N125" s="2"/>
    </row>
    <row r="126" spans="1:14">
      <c r="A126" s="22"/>
      <c r="B126" s="33"/>
      <c r="C126" s="33"/>
      <c r="D126" s="22"/>
      <c r="E126" s="22"/>
      <c r="F126" s="105" t="s">
        <v>215</v>
      </c>
      <c r="G126" s="114">
        <f>SUM(G119:G125)</f>
        <v>58</v>
      </c>
      <c r="H126" s="22"/>
      <c r="I126" s="115"/>
      <c r="K126" s="2"/>
      <c r="L126" s="2"/>
      <c r="M126" s="2"/>
      <c r="N126" s="2"/>
    </row>
    <row r="127" spans="1:14">
      <c r="D127" s="116"/>
      <c r="E127" s="117"/>
      <c r="F127" s="117"/>
      <c r="G127" s="117"/>
      <c r="H127" s="117"/>
      <c r="I127" s="118"/>
      <c r="K127" s="2"/>
      <c r="L127" s="2"/>
      <c r="M127" s="2"/>
      <c r="N127" s="2"/>
    </row>
    <row r="128" spans="1:14" ht="30.75" customHeight="1" thickBot="1">
      <c r="A128" s="146" t="s">
        <v>445</v>
      </c>
      <c r="B128" s="146"/>
      <c r="C128" s="146"/>
      <c r="D128" s="146"/>
      <c r="E128" s="146"/>
      <c r="F128" s="146"/>
      <c r="G128" s="146"/>
      <c r="H128" s="146"/>
      <c r="I128" s="146"/>
      <c r="K128" s="2"/>
      <c r="L128" s="2"/>
      <c r="M128" s="2"/>
      <c r="N128" s="2"/>
    </row>
    <row r="129" spans="1:14" ht="15.75" thickBot="1">
      <c r="A129" s="119" t="s">
        <v>4</v>
      </c>
      <c r="B129" s="5" t="s">
        <v>5</v>
      </c>
      <c r="C129" s="6" t="s">
        <v>6</v>
      </c>
      <c r="D129" s="53" t="s">
        <v>7</v>
      </c>
      <c r="E129" s="51" t="s">
        <v>8</v>
      </c>
      <c r="F129" s="52" t="s">
        <v>9</v>
      </c>
      <c r="G129" s="8" t="s">
        <v>10</v>
      </c>
      <c r="H129" s="9" t="s">
        <v>11</v>
      </c>
      <c r="I129" s="52" t="s">
        <v>12</v>
      </c>
      <c r="K129" s="2"/>
      <c r="L129" s="2"/>
      <c r="M129" s="2"/>
      <c r="N129" s="2"/>
    </row>
    <row r="130" spans="1:14" ht="135.75" customHeight="1">
      <c r="A130" s="120" t="s">
        <v>446</v>
      </c>
      <c r="B130" s="11" t="s">
        <v>447</v>
      </c>
      <c r="C130" s="11" t="s">
        <v>447</v>
      </c>
      <c r="D130" s="81" t="s">
        <v>448</v>
      </c>
      <c r="E130" s="81" t="s">
        <v>449</v>
      </c>
      <c r="F130" s="25" t="s">
        <v>450</v>
      </c>
      <c r="G130" s="59">
        <v>12</v>
      </c>
      <c r="H130" s="60" t="s">
        <v>451</v>
      </c>
      <c r="I130" s="121" t="s">
        <v>452</v>
      </c>
      <c r="K130" s="2"/>
      <c r="L130" s="2"/>
      <c r="M130" s="2"/>
      <c r="N130" s="2"/>
    </row>
    <row r="131" spans="1:14" ht="135" customHeight="1">
      <c r="A131" s="11" t="s">
        <v>446</v>
      </c>
      <c r="B131" s="11" t="s">
        <v>453</v>
      </c>
      <c r="C131" s="11" t="s">
        <v>453</v>
      </c>
      <c r="D131" s="81" t="s">
        <v>448</v>
      </c>
      <c r="E131" s="81" t="s">
        <v>449</v>
      </c>
      <c r="F131" s="25" t="s">
        <v>450</v>
      </c>
      <c r="G131" s="59">
        <v>16</v>
      </c>
      <c r="H131" s="121" t="s">
        <v>454</v>
      </c>
      <c r="I131" s="121" t="s">
        <v>452</v>
      </c>
      <c r="K131" s="2"/>
      <c r="L131" s="2"/>
      <c r="M131" s="2"/>
      <c r="N131" s="2"/>
    </row>
    <row r="132" spans="1:14" ht="75">
      <c r="A132" s="11" t="s">
        <v>455</v>
      </c>
      <c r="B132" s="11" t="s">
        <v>453</v>
      </c>
      <c r="C132" s="11" t="s">
        <v>453</v>
      </c>
      <c r="D132" s="81" t="s">
        <v>456</v>
      </c>
      <c r="E132" s="81" t="s">
        <v>457</v>
      </c>
      <c r="F132" s="25" t="s">
        <v>450</v>
      </c>
      <c r="G132" s="59">
        <v>16</v>
      </c>
      <c r="H132" s="121" t="s">
        <v>458</v>
      </c>
      <c r="I132" s="121" t="s">
        <v>459</v>
      </c>
      <c r="K132" s="2"/>
      <c r="L132" s="2"/>
      <c r="M132" s="2"/>
      <c r="N132" s="2"/>
    </row>
    <row r="133" spans="1:14" ht="90">
      <c r="A133" s="11" t="s">
        <v>460</v>
      </c>
      <c r="B133" s="11" t="s">
        <v>461</v>
      </c>
      <c r="C133" s="11" t="s">
        <v>461</v>
      </c>
      <c r="D133" s="81" t="s">
        <v>462</v>
      </c>
      <c r="E133" s="81" t="s">
        <v>463</v>
      </c>
      <c r="F133" s="25" t="s">
        <v>450</v>
      </c>
      <c r="G133" s="59">
        <v>12</v>
      </c>
      <c r="H133" s="121" t="s">
        <v>464</v>
      </c>
      <c r="I133" s="122" t="s">
        <v>465</v>
      </c>
      <c r="K133" s="2"/>
      <c r="L133" s="2"/>
      <c r="M133" s="2"/>
      <c r="N133" s="2"/>
    </row>
    <row r="134" spans="1:14" ht="90">
      <c r="A134" s="11" t="s">
        <v>466</v>
      </c>
      <c r="B134" s="11" t="s">
        <v>461</v>
      </c>
      <c r="C134" s="11" t="s">
        <v>461</v>
      </c>
      <c r="D134" s="81" t="s">
        <v>467</v>
      </c>
      <c r="E134" s="81" t="s">
        <v>468</v>
      </c>
      <c r="F134" s="25" t="s">
        <v>450</v>
      </c>
      <c r="G134" s="59">
        <v>12</v>
      </c>
      <c r="H134" s="121" t="s">
        <v>469</v>
      </c>
      <c r="I134" s="122" t="s">
        <v>470</v>
      </c>
      <c r="K134" s="2"/>
      <c r="L134" s="2"/>
      <c r="M134" s="2"/>
      <c r="N134" s="2"/>
    </row>
    <row r="135" spans="1:14" ht="21.75" customHeight="1">
      <c r="A135" s="22"/>
      <c r="B135" s="22"/>
      <c r="C135" s="22"/>
      <c r="D135" s="22"/>
      <c r="E135" s="22"/>
      <c r="F135" s="105" t="s">
        <v>215</v>
      </c>
      <c r="G135" s="106">
        <f>SUM(G130:G134)</f>
        <v>68</v>
      </c>
      <c r="H135" s="22"/>
      <c r="I135" s="91"/>
      <c r="K135" s="2"/>
      <c r="L135" s="2"/>
      <c r="M135" s="2"/>
      <c r="N135" s="2"/>
    </row>
    <row r="136" spans="1:14">
      <c r="D136" s="96"/>
      <c r="E136" s="96"/>
      <c r="I136" s="123"/>
      <c r="K136" s="2"/>
      <c r="L136" s="2"/>
      <c r="M136" s="2"/>
      <c r="N136" s="2"/>
    </row>
    <row r="137" spans="1:14" ht="27" customHeight="1">
      <c r="A137" s="145" t="s">
        <v>471</v>
      </c>
      <c r="B137" s="145"/>
      <c r="C137" s="145"/>
      <c r="D137" s="145"/>
      <c r="E137" s="145"/>
      <c r="F137" s="145"/>
      <c r="G137" s="145"/>
      <c r="H137" s="145"/>
      <c r="I137" s="145"/>
      <c r="K137" s="2"/>
      <c r="L137" s="2"/>
      <c r="M137" s="2"/>
      <c r="N137" s="2"/>
    </row>
    <row r="138" spans="1:14">
      <c r="A138" s="89" t="s">
        <v>4</v>
      </c>
      <c r="B138" s="89" t="s">
        <v>5</v>
      </c>
      <c r="C138" s="89" t="s">
        <v>6</v>
      </c>
      <c r="D138" s="89" t="s">
        <v>7</v>
      </c>
      <c r="E138" s="89" t="s">
        <v>8</v>
      </c>
      <c r="F138" s="89" t="s">
        <v>9</v>
      </c>
      <c r="G138" s="89" t="s">
        <v>10</v>
      </c>
      <c r="H138" s="91" t="s">
        <v>11</v>
      </c>
      <c r="I138" s="89" t="s">
        <v>12</v>
      </c>
      <c r="K138" s="2"/>
      <c r="L138" s="2"/>
      <c r="M138" s="2"/>
      <c r="N138" s="2"/>
    </row>
    <row r="139" spans="1:14" ht="77.25" customHeight="1">
      <c r="A139" s="124" t="s">
        <v>472</v>
      </c>
      <c r="B139" s="68" t="s">
        <v>55</v>
      </c>
      <c r="C139" s="68" t="s">
        <v>55</v>
      </c>
      <c r="D139" s="68" t="s">
        <v>473</v>
      </c>
      <c r="E139" s="68" t="s">
        <v>411</v>
      </c>
      <c r="F139" s="68" t="s">
        <v>69</v>
      </c>
      <c r="G139" s="125">
        <v>6</v>
      </c>
      <c r="H139" s="68" t="s">
        <v>474</v>
      </c>
      <c r="I139" s="36" t="s">
        <v>475</v>
      </c>
      <c r="K139" s="2"/>
      <c r="L139" s="2"/>
      <c r="M139" s="2"/>
      <c r="N139" s="2"/>
    </row>
    <row r="140" spans="1:14" ht="30">
      <c r="A140" s="124" t="s">
        <v>476</v>
      </c>
      <c r="B140" s="126" t="s">
        <v>196</v>
      </c>
      <c r="C140" s="68" t="s">
        <v>196</v>
      </c>
      <c r="D140" s="68" t="s">
        <v>477</v>
      </c>
      <c r="E140" s="68" t="s">
        <v>478</v>
      </c>
      <c r="F140" s="68" t="s">
        <v>69</v>
      </c>
      <c r="G140" s="125">
        <v>6</v>
      </c>
      <c r="H140" s="68" t="s">
        <v>479</v>
      </c>
      <c r="I140" s="36" t="s">
        <v>480</v>
      </c>
      <c r="K140" s="2"/>
      <c r="L140" s="2"/>
      <c r="M140" s="2"/>
      <c r="N140" s="2"/>
    </row>
    <row r="141" spans="1:14" ht="45">
      <c r="A141" s="124" t="s">
        <v>481</v>
      </c>
      <c r="B141" s="126" t="s">
        <v>206</v>
      </c>
      <c r="C141" s="68" t="s">
        <v>206</v>
      </c>
      <c r="D141" s="68" t="s">
        <v>482</v>
      </c>
      <c r="E141" s="68" t="s">
        <v>483</v>
      </c>
      <c r="F141" s="68" t="s">
        <v>69</v>
      </c>
      <c r="G141" s="125">
        <v>6</v>
      </c>
      <c r="H141" s="68" t="s">
        <v>484</v>
      </c>
      <c r="I141" s="36" t="s">
        <v>485</v>
      </c>
      <c r="K141" s="2"/>
      <c r="L141" s="2"/>
      <c r="M141" s="2"/>
      <c r="N141" s="2"/>
    </row>
    <row r="142" spans="1:14">
      <c r="A142" s="91"/>
      <c r="B142" s="127"/>
      <c r="C142" s="127"/>
      <c r="D142" s="91"/>
      <c r="E142" s="91"/>
      <c r="F142" s="69" t="s">
        <v>215</v>
      </c>
      <c r="G142" s="70">
        <f>SUM(G139:G141)</f>
        <v>18</v>
      </c>
      <c r="H142" s="22"/>
      <c r="I142" s="115"/>
      <c r="K142" s="2"/>
      <c r="L142" s="2"/>
      <c r="M142" s="2"/>
      <c r="N142" s="2"/>
    </row>
    <row r="143" spans="1:14">
      <c r="A143" s="128"/>
      <c r="B143" s="129"/>
      <c r="C143" s="129"/>
      <c r="D143" s="128"/>
      <c r="E143" s="128"/>
      <c r="F143" s="74"/>
      <c r="G143" s="130"/>
      <c r="H143" s="29"/>
      <c r="I143" s="131"/>
      <c r="K143" s="2"/>
      <c r="L143" s="2"/>
      <c r="M143" s="2"/>
      <c r="N143" s="2"/>
    </row>
    <row r="144" spans="1:14" ht="27" customHeight="1" thickBot="1">
      <c r="A144" s="152" t="s">
        <v>486</v>
      </c>
      <c r="B144" s="152"/>
      <c r="C144" s="152"/>
      <c r="D144" s="152"/>
      <c r="E144" s="152"/>
      <c r="F144" s="152"/>
      <c r="G144" s="152"/>
      <c r="H144" s="152"/>
      <c r="I144" s="152"/>
      <c r="K144" s="2"/>
      <c r="L144" s="2"/>
      <c r="M144" s="2"/>
      <c r="N144" s="2"/>
    </row>
    <row r="145" spans="1:14">
      <c r="A145" s="51" t="s">
        <v>4</v>
      </c>
      <c r="B145" s="52" t="s">
        <v>5</v>
      </c>
      <c r="C145" s="52" t="s">
        <v>6</v>
      </c>
      <c r="D145" s="53" t="s">
        <v>7</v>
      </c>
      <c r="E145" s="51" t="s">
        <v>8</v>
      </c>
      <c r="F145" s="52" t="s">
        <v>9</v>
      </c>
      <c r="G145" s="54" t="s">
        <v>10</v>
      </c>
      <c r="H145" s="55" t="s">
        <v>11</v>
      </c>
      <c r="I145" s="52" t="s">
        <v>12</v>
      </c>
      <c r="K145" s="2"/>
      <c r="L145" s="2"/>
      <c r="M145" s="2"/>
      <c r="N145" s="2"/>
    </row>
    <row r="146" spans="1:14" ht="85.5" customHeight="1">
      <c r="A146" s="132" t="s">
        <v>487</v>
      </c>
      <c r="B146" s="133">
        <v>45702</v>
      </c>
      <c r="C146" s="133">
        <v>45702</v>
      </c>
      <c r="D146" s="132" t="s">
        <v>488</v>
      </c>
      <c r="E146" s="132" t="s">
        <v>489</v>
      </c>
      <c r="F146" s="132" t="s">
        <v>490</v>
      </c>
      <c r="G146" s="134">
        <v>16</v>
      </c>
      <c r="H146" s="132" t="s">
        <v>491</v>
      </c>
      <c r="I146" s="135" t="s">
        <v>492</v>
      </c>
      <c r="K146" s="2"/>
      <c r="L146" s="2"/>
      <c r="M146" s="2"/>
      <c r="N146" s="2"/>
    </row>
    <row r="147" spans="1:14" ht="90">
      <c r="A147" s="132" t="s">
        <v>493</v>
      </c>
      <c r="B147" s="133">
        <v>45702</v>
      </c>
      <c r="C147" s="133">
        <v>45702</v>
      </c>
      <c r="D147" s="132" t="s">
        <v>494</v>
      </c>
      <c r="E147" s="132" t="s">
        <v>495</v>
      </c>
      <c r="F147" s="132" t="s">
        <v>490</v>
      </c>
      <c r="G147" s="134">
        <v>16</v>
      </c>
      <c r="H147" s="132" t="s">
        <v>496</v>
      </c>
      <c r="I147" s="135" t="s">
        <v>497</v>
      </c>
      <c r="K147" s="2"/>
      <c r="L147" s="2"/>
      <c r="M147" s="2"/>
      <c r="N147" s="2"/>
    </row>
    <row r="148" spans="1:14" ht="90">
      <c r="A148" s="132" t="s">
        <v>498</v>
      </c>
      <c r="B148" s="133">
        <v>45709</v>
      </c>
      <c r="C148" s="133">
        <v>45709</v>
      </c>
      <c r="D148" s="132" t="s">
        <v>499</v>
      </c>
      <c r="E148" s="132" t="s">
        <v>500</v>
      </c>
      <c r="F148" s="132" t="s">
        <v>490</v>
      </c>
      <c r="G148" s="134">
        <v>16</v>
      </c>
      <c r="H148" s="132" t="s">
        <v>501</v>
      </c>
      <c r="I148" s="135" t="s">
        <v>502</v>
      </c>
      <c r="K148" s="2"/>
      <c r="L148" s="2"/>
      <c r="M148" s="2"/>
      <c r="N148" s="2"/>
    </row>
    <row r="149" spans="1:14" ht="107.25" customHeight="1">
      <c r="A149" s="132" t="s">
        <v>503</v>
      </c>
      <c r="B149" s="133">
        <v>45709</v>
      </c>
      <c r="C149" s="133">
        <v>45709</v>
      </c>
      <c r="D149" s="132" t="s">
        <v>504</v>
      </c>
      <c r="E149" s="132" t="s">
        <v>495</v>
      </c>
      <c r="F149" s="132" t="s">
        <v>490</v>
      </c>
      <c r="G149" s="134">
        <v>16</v>
      </c>
      <c r="H149" s="132" t="s">
        <v>505</v>
      </c>
      <c r="I149" s="135" t="s">
        <v>502</v>
      </c>
      <c r="K149" s="2"/>
      <c r="L149" s="2"/>
      <c r="M149" s="2"/>
      <c r="N149" s="2"/>
    </row>
    <row r="150" spans="1:14" ht="123.75" customHeight="1">
      <c r="A150" s="132" t="s">
        <v>506</v>
      </c>
      <c r="B150" s="133">
        <v>45715</v>
      </c>
      <c r="C150" s="133">
        <v>45715</v>
      </c>
      <c r="D150" s="132" t="s">
        <v>507</v>
      </c>
      <c r="E150" s="132" t="s">
        <v>508</v>
      </c>
      <c r="F150" s="132" t="s">
        <v>490</v>
      </c>
      <c r="G150" s="134">
        <v>16</v>
      </c>
      <c r="H150" s="132" t="s">
        <v>509</v>
      </c>
      <c r="I150" s="135" t="s">
        <v>510</v>
      </c>
      <c r="K150" s="2"/>
      <c r="L150" s="2"/>
      <c r="M150" s="2"/>
      <c r="N150" s="2"/>
    </row>
    <row r="151" spans="1:14" ht="107.25" customHeight="1">
      <c r="A151" s="132" t="s">
        <v>511</v>
      </c>
      <c r="B151" s="133">
        <v>45715</v>
      </c>
      <c r="C151" s="133">
        <v>45715</v>
      </c>
      <c r="D151" s="132" t="s">
        <v>512</v>
      </c>
      <c r="E151" s="132" t="s">
        <v>513</v>
      </c>
      <c r="F151" s="132" t="s">
        <v>490</v>
      </c>
      <c r="G151" s="134">
        <v>16</v>
      </c>
      <c r="H151" s="132" t="s">
        <v>514</v>
      </c>
      <c r="I151" s="135" t="s">
        <v>515</v>
      </c>
      <c r="K151" s="2"/>
      <c r="L151" s="2"/>
      <c r="M151" s="2"/>
      <c r="N151" s="2"/>
    </row>
    <row r="152" spans="1:14" ht="81" customHeight="1">
      <c r="A152" s="132" t="s">
        <v>516</v>
      </c>
      <c r="B152" s="133">
        <v>45714</v>
      </c>
      <c r="C152" s="133">
        <v>45714</v>
      </c>
      <c r="D152" s="132" t="s">
        <v>517</v>
      </c>
      <c r="E152" s="132" t="s">
        <v>518</v>
      </c>
      <c r="F152" s="132" t="s">
        <v>490</v>
      </c>
      <c r="G152" s="134">
        <v>10</v>
      </c>
      <c r="H152" s="132" t="s">
        <v>519</v>
      </c>
      <c r="I152" s="135" t="s">
        <v>520</v>
      </c>
      <c r="K152" s="2"/>
      <c r="L152" s="2"/>
      <c r="M152" s="2"/>
      <c r="N152" s="2"/>
    </row>
    <row r="153" spans="1:14" ht="78.75" customHeight="1">
      <c r="A153" s="135" t="s">
        <v>498</v>
      </c>
      <c r="B153" s="133">
        <v>45709</v>
      </c>
      <c r="C153" s="133">
        <v>45709</v>
      </c>
      <c r="D153" s="135" t="s">
        <v>499</v>
      </c>
      <c r="E153" s="135" t="s">
        <v>500</v>
      </c>
      <c r="F153" s="135" t="s">
        <v>490</v>
      </c>
      <c r="G153" s="136">
        <v>10</v>
      </c>
      <c r="H153" s="137" t="s">
        <v>357</v>
      </c>
      <c r="I153" s="138" t="s">
        <v>520</v>
      </c>
      <c r="K153" s="2"/>
      <c r="L153" s="2"/>
      <c r="M153" s="2"/>
      <c r="N153" s="2"/>
    </row>
    <row r="154" spans="1:14">
      <c r="A154" s="22"/>
      <c r="B154" s="91"/>
      <c r="C154" s="127"/>
      <c r="D154" s="22"/>
      <c r="E154" s="22"/>
      <c r="F154" s="105" t="s">
        <v>215</v>
      </c>
      <c r="G154" s="114">
        <f>SUM(G146:G153)</f>
        <v>116</v>
      </c>
      <c r="H154" s="22"/>
      <c r="I154" s="115"/>
      <c r="K154" s="2"/>
      <c r="L154" s="2"/>
      <c r="M154" s="2"/>
      <c r="N154" s="2"/>
    </row>
    <row r="155" spans="1:14" ht="31.5" customHeight="1">
      <c r="D155" s="96"/>
      <c r="E155" s="96"/>
      <c r="F155" s="96"/>
      <c r="G155" s="96"/>
      <c r="H155" s="96"/>
      <c r="I155" s="96"/>
      <c r="K155" s="2"/>
      <c r="L155" s="2"/>
      <c r="M155" s="2"/>
      <c r="N155" s="2"/>
    </row>
    <row r="156" spans="1:14" ht="31.5" customHeight="1" thickBot="1">
      <c r="A156" s="146" t="s">
        <v>521</v>
      </c>
      <c r="B156" s="146"/>
      <c r="C156" s="146"/>
      <c r="D156" s="146"/>
      <c r="E156" s="146"/>
      <c r="F156" s="146"/>
      <c r="G156" s="146"/>
      <c r="H156" s="146"/>
      <c r="I156" s="146"/>
      <c r="K156" s="2"/>
      <c r="L156" s="2"/>
      <c r="M156" s="2"/>
      <c r="N156" s="2"/>
    </row>
    <row r="157" spans="1:14" ht="31.5" customHeight="1" thickBot="1">
      <c r="A157" s="51" t="s">
        <v>4</v>
      </c>
      <c r="B157" s="6" t="s">
        <v>5</v>
      </c>
      <c r="C157" s="6" t="s">
        <v>6</v>
      </c>
      <c r="D157" s="7" t="s">
        <v>7</v>
      </c>
      <c r="E157" s="51" t="s">
        <v>8</v>
      </c>
      <c r="F157" s="6" t="s">
        <v>9</v>
      </c>
      <c r="G157" s="8" t="s">
        <v>10</v>
      </c>
      <c r="H157" s="9" t="s">
        <v>11</v>
      </c>
      <c r="I157" s="6" t="s">
        <v>12</v>
      </c>
      <c r="K157" s="2"/>
      <c r="L157" s="2"/>
      <c r="M157" s="2"/>
      <c r="N157" s="2"/>
    </row>
    <row r="158" spans="1:14" ht="87.75" customHeight="1">
      <c r="A158" s="36" t="s">
        <v>522</v>
      </c>
      <c r="B158" s="139">
        <v>45718</v>
      </c>
      <c r="C158" s="139">
        <v>45718</v>
      </c>
      <c r="D158" s="36" t="s">
        <v>523</v>
      </c>
      <c r="E158" s="36" t="s">
        <v>524</v>
      </c>
      <c r="F158" s="140" t="s">
        <v>525</v>
      </c>
      <c r="G158" s="35">
        <v>10</v>
      </c>
      <c r="H158" s="141" t="s">
        <v>526</v>
      </c>
      <c r="I158" s="36" t="s">
        <v>527</v>
      </c>
      <c r="K158" s="2"/>
      <c r="L158" s="2"/>
      <c r="M158" s="2"/>
      <c r="N158" s="2"/>
    </row>
    <row r="159" spans="1:14" ht="75">
      <c r="A159" s="36" t="s">
        <v>528</v>
      </c>
      <c r="B159" s="139">
        <v>45810</v>
      </c>
      <c r="C159" s="139">
        <v>45810</v>
      </c>
      <c r="D159" s="36" t="s">
        <v>529</v>
      </c>
      <c r="E159" s="36" t="s">
        <v>530</v>
      </c>
      <c r="F159" s="140" t="s">
        <v>525</v>
      </c>
      <c r="G159" s="35">
        <v>10</v>
      </c>
      <c r="H159" s="141" t="s">
        <v>531</v>
      </c>
      <c r="I159" s="36" t="s">
        <v>532</v>
      </c>
      <c r="K159" s="2"/>
      <c r="L159" s="2"/>
      <c r="M159" s="2"/>
      <c r="N159" s="2"/>
    </row>
    <row r="160" spans="1:14" ht="77.25" customHeight="1">
      <c r="A160" s="36" t="s">
        <v>533</v>
      </c>
      <c r="B160" s="139">
        <v>45810</v>
      </c>
      <c r="C160" s="139">
        <v>45810</v>
      </c>
      <c r="D160" s="36" t="s">
        <v>534</v>
      </c>
      <c r="E160" s="36" t="s">
        <v>119</v>
      </c>
      <c r="F160" s="140" t="s">
        <v>525</v>
      </c>
      <c r="G160" s="35">
        <v>10</v>
      </c>
      <c r="H160" s="141" t="s">
        <v>535</v>
      </c>
      <c r="I160" s="36" t="s">
        <v>536</v>
      </c>
      <c r="K160" s="2"/>
      <c r="L160" s="2"/>
      <c r="M160" s="2"/>
      <c r="N160" s="2"/>
    </row>
    <row r="161" spans="1:14" ht="93" customHeight="1">
      <c r="A161" s="22" t="s">
        <v>537</v>
      </c>
      <c r="B161" s="139" t="s">
        <v>98</v>
      </c>
      <c r="C161" s="139" t="s">
        <v>98</v>
      </c>
      <c r="D161" s="36" t="s">
        <v>538</v>
      </c>
      <c r="E161" s="36" t="s">
        <v>539</v>
      </c>
      <c r="F161" s="140" t="s">
        <v>525</v>
      </c>
      <c r="G161" s="35">
        <v>10</v>
      </c>
      <c r="H161" s="141" t="s">
        <v>540</v>
      </c>
      <c r="I161" s="36" t="s">
        <v>541</v>
      </c>
      <c r="K161" s="2"/>
      <c r="L161" s="2"/>
      <c r="M161" s="2"/>
      <c r="N161" s="2"/>
    </row>
    <row r="162" spans="1:14" ht="75">
      <c r="A162" s="22" t="s">
        <v>542</v>
      </c>
      <c r="B162" s="139" t="s">
        <v>98</v>
      </c>
      <c r="C162" s="139" t="s">
        <v>98</v>
      </c>
      <c r="D162" s="36" t="s">
        <v>543</v>
      </c>
      <c r="E162" s="36" t="s">
        <v>544</v>
      </c>
      <c r="F162" s="140" t="s">
        <v>525</v>
      </c>
      <c r="G162" s="35">
        <v>10</v>
      </c>
      <c r="H162" s="141" t="s">
        <v>545</v>
      </c>
      <c r="I162" s="36" t="s">
        <v>546</v>
      </c>
      <c r="K162" s="2"/>
      <c r="L162" s="2"/>
      <c r="M162" s="2"/>
      <c r="N162" s="2"/>
    </row>
    <row r="163" spans="1:14" ht="81.75" customHeight="1">
      <c r="A163" s="36" t="s">
        <v>522</v>
      </c>
      <c r="B163" s="139" t="s">
        <v>547</v>
      </c>
      <c r="C163" s="139" t="s">
        <v>547</v>
      </c>
      <c r="D163" s="36" t="s">
        <v>523</v>
      </c>
      <c r="E163" s="36" t="s">
        <v>524</v>
      </c>
      <c r="F163" s="140" t="s">
        <v>525</v>
      </c>
      <c r="G163" s="35">
        <v>10</v>
      </c>
      <c r="H163" s="141" t="s">
        <v>548</v>
      </c>
      <c r="I163" s="36" t="s">
        <v>549</v>
      </c>
      <c r="K163" s="2"/>
      <c r="L163" s="2"/>
      <c r="M163" s="2"/>
      <c r="N163" s="2"/>
    </row>
    <row r="164" spans="1:14" ht="75" customHeight="1">
      <c r="A164" s="22" t="s">
        <v>542</v>
      </c>
      <c r="B164" s="139" t="s">
        <v>175</v>
      </c>
      <c r="C164" s="139" t="s">
        <v>175</v>
      </c>
      <c r="D164" s="36" t="s">
        <v>543</v>
      </c>
      <c r="E164" s="36" t="s">
        <v>544</v>
      </c>
      <c r="F164" s="140" t="s">
        <v>525</v>
      </c>
      <c r="G164" s="35">
        <v>10</v>
      </c>
      <c r="H164" s="141" t="s">
        <v>550</v>
      </c>
      <c r="I164" s="36" t="s">
        <v>551</v>
      </c>
      <c r="K164" s="2"/>
      <c r="L164" s="2"/>
      <c r="M164" s="2"/>
      <c r="N164" s="2"/>
    </row>
    <row r="165" spans="1:14" ht="60">
      <c r="A165" s="36" t="s">
        <v>528</v>
      </c>
      <c r="B165" s="139" t="s">
        <v>175</v>
      </c>
      <c r="C165" s="139" t="s">
        <v>175</v>
      </c>
      <c r="D165" s="36" t="s">
        <v>529</v>
      </c>
      <c r="E165" s="36" t="s">
        <v>552</v>
      </c>
      <c r="F165" s="140" t="s">
        <v>525</v>
      </c>
      <c r="G165" s="35">
        <v>10</v>
      </c>
      <c r="H165" s="141" t="s">
        <v>553</v>
      </c>
      <c r="I165" s="36" t="s">
        <v>554</v>
      </c>
      <c r="K165" s="2"/>
      <c r="L165" s="2"/>
      <c r="M165" s="2"/>
      <c r="N165" s="2"/>
    </row>
    <row r="166" spans="1:14" ht="78.75" customHeight="1">
      <c r="A166" s="36" t="s">
        <v>522</v>
      </c>
      <c r="B166" s="139" t="s">
        <v>196</v>
      </c>
      <c r="C166" s="139" t="s">
        <v>196</v>
      </c>
      <c r="D166" s="36" t="s">
        <v>523</v>
      </c>
      <c r="E166" s="36" t="s">
        <v>524</v>
      </c>
      <c r="F166" s="140" t="s">
        <v>525</v>
      </c>
      <c r="G166" s="35">
        <v>10</v>
      </c>
      <c r="H166" s="141" t="s">
        <v>555</v>
      </c>
      <c r="I166" s="142" t="s">
        <v>556</v>
      </c>
      <c r="K166" s="2"/>
      <c r="L166" s="2"/>
      <c r="M166" s="2"/>
      <c r="N166" s="2"/>
    </row>
    <row r="167" spans="1:14">
      <c r="A167" s="91"/>
      <c r="B167" s="33"/>
      <c r="C167" s="33"/>
      <c r="D167" s="91"/>
      <c r="E167" s="91"/>
      <c r="F167" s="115" t="s">
        <v>215</v>
      </c>
      <c r="G167" s="114">
        <f>SUM(G158:G166)</f>
        <v>90</v>
      </c>
      <c r="H167" s="22"/>
      <c r="I167" s="91"/>
      <c r="K167" s="2"/>
      <c r="L167" s="2"/>
      <c r="M167" s="2"/>
      <c r="N167" s="2"/>
    </row>
    <row r="168" spans="1:14">
      <c r="A168" s="22"/>
      <c r="B168" s="22"/>
      <c r="C168" s="79"/>
      <c r="D168" s="22"/>
      <c r="E168" s="22"/>
      <c r="F168" s="22"/>
      <c r="G168" s="22"/>
      <c r="H168" s="22"/>
      <c r="I168" s="22"/>
      <c r="K168" s="2"/>
      <c r="L168" s="2"/>
      <c r="M168" s="2"/>
      <c r="N168" s="2"/>
    </row>
    <row r="169" spans="1:14" ht="18.75">
      <c r="F169" s="143" t="s">
        <v>215</v>
      </c>
      <c r="G169" s="144">
        <f>G45+G80+G90+G154+G167+G135+G142+G126+G115+G110+G104+G99</f>
        <v>14252.7</v>
      </c>
      <c r="K169" s="2"/>
      <c r="L169" s="2"/>
      <c r="M169" s="2"/>
      <c r="N169" s="2"/>
    </row>
    <row r="170" spans="1:14" ht="81" customHeight="1">
      <c r="K170" s="2"/>
      <c r="L170" s="2"/>
      <c r="M170" s="2"/>
      <c r="N170" s="2"/>
    </row>
    <row r="171" spans="1:14" ht="81" customHeight="1">
      <c r="K171" s="2"/>
      <c r="L171" s="2"/>
      <c r="M171" s="2"/>
      <c r="N171" s="2"/>
    </row>
    <row r="172" spans="1:14" ht="81" customHeight="1">
      <c r="K172" s="2"/>
      <c r="L172" s="2"/>
      <c r="M172" s="2"/>
      <c r="N172" s="2"/>
    </row>
  </sheetData>
  <mergeCells count="16">
    <mergeCell ref="A128:I128"/>
    <mergeCell ref="A137:I137"/>
    <mergeCell ref="A144:I144"/>
    <mergeCell ref="A156:I156"/>
    <mergeCell ref="A92:I92"/>
    <mergeCell ref="A101:I101"/>
    <mergeCell ref="A106:I106"/>
    <mergeCell ref="D111:I111"/>
    <mergeCell ref="A112:I112"/>
    <mergeCell ref="A117:I117"/>
    <mergeCell ref="A1:I1"/>
    <mergeCell ref="A2:I2"/>
    <mergeCell ref="A3:I3"/>
    <mergeCell ref="A4:I4"/>
    <mergeCell ref="A47:I47"/>
    <mergeCell ref="A82:I82"/>
  </mergeCells>
  <printOptions horizontalCentered="1"/>
  <pageMargins left="0.7" right="0.7" top="0.75" bottom="0.75" header="0.3" footer="0.3"/>
  <pageSetup paperSize="5" scale="8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cp:lastPrinted>2025-03-18T15:06:21Z</cp:lastPrinted>
  <dcterms:created xsi:type="dcterms:W3CDTF">2025-03-18T15:00:31Z</dcterms:created>
  <dcterms:modified xsi:type="dcterms:W3CDTF">2025-03-18T15:06:46Z</dcterms:modified>
</cp:coreProperties>
</file>