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olo\Desktop\TRANSPARENCIA\2025\Marzo\Viat\"/>
    </mc:Choice>
  </mc:AlternateContent>
  <bookViews>
    <workbookView xWindow="0" yWindow="0" windowWidth="21645" windowHeight="976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5" i="1" l="1"/>
  <c r="G177" i="1"/>
  <c r="G168" i="1"/>
  <c r="G133" i="1"/>
  <c r="G122" i="1"/>
  <c r="G101" i="1"/>
  <c r="G200" i="1" l="1"/>
  <c r="G160" i="1"/>
  <c r="G113" i="1"/>
  <c r="G108" i="1"/>
  <c r="G86" i="1"/>
  <c r="G73" i="1"/>
  <c r="G202" i="1" s="1"/>
</calcChain>
</file>

<file path=xl/sharedStrings.xml><?xml version="1.0" encoding="utf-8"?>
<sst xmlns="http://schemas.openxmlformats.org/spreadsheetml/2006/main" count="1158" uniqueCount="624">
  <si>
    <t>BENEMÉRITO CUERPO DE BOMBEROS DE LA REPÚBLICA DE PANAMÁ</t>
  </si>
  <si>
    <t>ZONA REGIONAL DE PANAMÁ</t>
  </si>
  <si>
    <t>DEPARTAMENTO DE TESORERIA - DETALLES DE VIATICOS AL INTERIOR DEL PAIS PAGADOS A TRAVÉS DE CAJA MENUDA</t>
  </si>
  <si>
    <t>CÉDULA</t>
  </si>
  <si>
    <t>F. SALIDA</t>
  </si>
  <si>
    <t>F. DE REGRESO</t>
  </si>
  <si>
    <t xml:space="preserve"> NOMBRE</t>
  </si>
  <si>
    <t>APELLIDO</t>
  </si>
  <si>
    <t>DESTINO</t>
  </si>
  <si>
    <t>VALOR</t>
  </si>
  <si>
    <t>N° DE VIÁTICO</t>
  </si>
  <si>
    <t>PARTICIPACION</t>
  </si>
  <si>
    <t>7-64-749</t>
  </si>
  <si>
    <t xml:space="preserve">Eustiquio </t>
  </si>
  <si>
    <t>Vergara</t>
  </si>
  <si>
    <t>Panamá Este</t>
  </si>
  <si>
    <t>8-725-1969</t>
  </si>
  <si>
    <t xml:space="preserve">Víctor </t>
  </si>
  <si>
    <t>Rengifo</t>
  </si>
  <si>
    <t>8-232-424</t>
  </si>
  <si>
    <t xml:space="preserve">Marcos </t>
  </si>
  <si>
    <t>Ramos</t>
  </si>
  <si>
    <t>8-832-1498</t>
  </si>
  <si>
    <t xml:space="preserve">Alexis </t>
  </si>
  <si>
    <t>Figueroa</t>
  </si>
  <si>
    <t>Colón</t>
  </si>
  <si>
    <t>8-769-415</t>
  </si>
  <si>
    <t>03/02/2025</t>
  </si>
  <si>
    <t>09/02/2025</t>
  </si>
  <si>
    <t>De León</t>
  </si>
  <si>
    <t>Desayuno- misión oficial en la Est. De Taboga ZR de Panamá del 03/02/2025 al 09/02/2025</t>
  </si>
  <si>
    <t>8-402-87</t>
  </si>
  <si>
    <t>06/02/2025</t>
  </si>
  <si>
    <t>7-97-38</t>
  </si>
  <si>
    <t xml:space="preserve">Jaime </t>
  </si>
  <si>
    <t>Ruíz</t>
  </si>
  <si>
    <t>Panamá</t>
  </si>
  <si>
    <t>8-904-590</t>
  </si>
  <si>
    <t>10/02/2025</t>
  </si>
  <si>
    <t>Hidalgo</t>
  </si>
  <si>
    <t>Panamá-Taboga</t>
  </si>
  <si>
    <t>4-719-688</t>
  </si>
  <si>
    <t xml:space="preserve">Edwin </t>
  </si>
  <si>
    <t>Navarro</t>
  </si>
  <si>
    <t>8-430-909</t>
  </si>
  <si>
    <t xml:space="preserve">Orlando </t>
  </si>
  <si>
    <t>Aguilar</t>
  </si>
  <si>
    <t>13/02/2025</t>
  </si>
  <si>
    <t>8-750-463</t>
  </si>
  <si>
    <t xml:space="preserve">Alexander </t>
  </si>
  <si>
    <t>Concepción</t>
  </si>
  <si>
    <t>8-821-1291</t>
  </si>
  <si>
    <t xml:space="preserve">Alfredo </t>
  </si>
  <si>
    <t>8-403-745</t>
  </si>
  <si>
    <t xml:space="preserve">Vladimir </t>
  </si>
  <si>
    <t>Sánchez</t>
  </si>
  <si>
    <t>3-745-1607</t>
  </si>
  <si>
    <t xml:space="preserve">César </t>
  </si>
  <si>
    <t>Ceballos</t>
  </si>
  <si>
    <t>Coclé</t>
  </si>
  <si>
    <t>12/01/2025</t>
  </si>
  <si>
    <t>8-748-1285</t>
  </si>
  <si>
    <t xml:space="preserve">Eduardo </t>
  </si>
  <si>
    <t>Mondol</t>
  </si>
  <si>
    <t>Herrera</t>
  </si>
  <si>
    <t>29/01/2025</t>
  </si>
  <si>
    <t>27/01/2025</t>
  </si>
  <si>
    <t>02/02/2025</t>
  </si>
  <si>
    <t>Rodríguez</t>
  </si>
  <si>
    <t>24/02/2025</t>
  </si>
  <si>
    <t>02/03/2025</t>
  </si>
  <si>
    <t>Desayuno- misión oficial en la Est. De Taboga ZR de Panamá del 24/02/2025 al 02/03/2025</t>
  </si>
  <si>
    <t>8-494-954</t>
  </si>
  <si>
    <t>Víctor</t>
  </si>
  <si>
    <t>D´Guerra</t>
  </si>
  <si>
    <t>26/02/2025</t>
  </si>
  <si>
    <t>4-751-1281</t>
  </si>
  <si>
    <t>Requena</t>
  </si>
  <si>
    <t>28/02/2025</t>
  </si>
  <si>
    <t>TOTAL</t>
  </si>
  <si>
    <t>DEPARTAMENTO DE TESORERIA-DETALLES DE VIATICOS AL INTERIOR DEL PAIS PAGADOS A TRAVES DE CHEQUE</t>
  </si>
  <si>
    <t>4-126-1207</t>
  </si>
  <si>
    <t>CARRERA</t>
  </si>
  <si>
    <t>8-301-38</t>
  </si>
  <si>
    <t>8-1032-2007</t>
  </si>
  <si>
    <t>8-708-1514</t>
  </si>
  <si>
    <t>GONZALEZ</t>
  </si>
  <si>
    <t xml:space="preserve">Z.R. PANAMA </t>
  </si>
  <si>
    <t>4-762-725</t>
  </si>
  <si>
    <t>DIOMEDES</t>
  </si>
  <si>
    <t>CABALLERO</t>
  </si>
  <si>
    <t>4-755-1182</t>
  </si>
  <si>
    <t>CANDY</t>
  </si>
  <si>
    <t>Z.R. BOCAS DEL TORO</t>
  </si>
  <si>
    <t>Z.R. CHIRIQUI</t>
  </si>
  <si>
    <t>ALVAREZ</t>
  </si>
  <si>
    <t>8-951-2416</t>
  </si>
  <si>
    <t>8-410-844</t>
  </si>
  <si>
    <t>PEREZ</t>
  </si>
  <si>
    <t xml:space="preserve">ZONA REGIONAL DE CHIRIQUÍ </t>
  </si>
  <si>
    <t>ZONA REGIONAL PANAMÁ</t>
  </si>
  <si>
    <t>009-2025</t>
  </si>
  <si>
    <t>4-704-925</t>
  </si>
  <si>
    <t>010-2025</t>
  </si>
  <si>
    <t>013-2025</t>
  </si>
  <si>
    <t>014-2025</t>
  </si>
  <si>
    <t>4-769-95</t>
  </si>
  <si>
    <t>ZONA REGIONAL HERRERA</t>
  </si>
  <si>
    <t>015-2025</t>
  </si>
  <si>
    <t xml:space="preserve">ZONA REGIONAL DE BOCAS DEL TORO </t>
  </si>
  <si>
    <t>11/02/2025</t>
  </si>
  <si>
    <t>PANAMÁ</t>
  </si>
  <si>
    <t>1-43-422</t>
  </si>
  <si>
    <t>DENIS</t>
  </si>
  <si>
    <t xml:space="preserve">ZONA REGIONAL COLÓN </t>
  </si>
  <si>
    <t>Para el mes de enero  no se  realizó ningún pago de viático</t>
  </si>
  <si>
    <t>ZONA REGIONAL BUGABA</t>
  </si>
  <si>
    <t>PARTICIPACIÓN</t>
  </si>
  <si>
    <t>Arcia</t>
  </si>
  <si>
    <t>ZONA REGIONAL PANAMA OESTE</t>
  </si>
  <si>
    <t>Villarreal</t>
  </si>
  <si>
    <t>6-72-996</t>
  </si>
  <si>
    <t>González</t>
  </si>
  <si>
    <t xml:space="preserve">José </t>
  </si>
  <si>
    <t>Moreno</t>
  </si>
  <si>
    <t>6-701-23</t>
  </si>
  <si>
    <t>Barrera</t>
  </si>
  <si>
    <t>7-701-931</t>
  </si>
  <si>
    <t>Carlos</t>
  </si>
  <si>
    <t>Domínguez</t>
  </si>
  <si>
    <t>6-70-951</t>
  </si>
  <si>
    <t>Aristides</t>
  </si>
  <si>
    <t>Quintero</t>
  </si>
  <si>
    <t xml:space="preserve">ZONA REGIONAL DE LOS SANTOS </t>
  </si>
  <si>
    <t>7-701-631</t>
  </si>
  <si>
    <t xml:space="preserve">Marco </t>
  </si>
  <si>
    <t>Vega</t>
  </si>
  <si>
    <t>ZONA REGIONAL DE COCLE</t>
  </si>
  <si>
    <t>Ostiano</t>
  </si>
  <si>
    <t>8-854-600</t>
  </si>
  <si>
    <t>David</t>
  </si>
  <si>
    <t>Bernal</t>
  </si>
  <si>
    <t>2-720-2408</t>
  </si>
  <si>
    <t>Genaro</t>
  </si>
  <si>
    <t>Buitrago</t>
  </si>
  <si>
    <t>ZONA REGIONAL VERAGUAS</t>
  </si>
  <si>
    <t>9-720-811</t>
  </si>
  <si>
    <t>Pèrez</t>
  </si>
  <si>
    <t>Provincia de Panamà</t>
  </si>
  <si>
    <t>9-707-964</t>
  </si>
  <si>
    <t>Freiduglier</t>
  </si>
  <si>
    <t>Gutièrrez</t>
  </si>
  <si>
    <t>Ingrid</t>
  </si>
  <si>
    <t>Garrido</t>
  </si>
  <si>
    <t>9-123-1465</t>
  </si>
  <si>
    <t>Meyer</t>
  </si>
  <si>
    <t>Rodrìguez</t>
  </si>
  <si>
    <t>Gonzàlez</t>
  </si>
  <si>
    <t>ZONA REGIONAL PANAMA ESTE</t>
  </si>
  <si>
    <t>INFORME MENSUAL DE VIÁTICOS DEL MES DE MARZO 2025</t>
  </si>
  <si>
    <t xml:space="preserve">Ezequiel </t>
  </si>
  <si>
    <t>8-777-881</t>
  </si>
  <si>
    <t>6313</t>
  </si>
  <si>
    <t>6314</t>
  </si>
  <si>
    <t>Desayuno- misión oficial en la Est. De Taboga ZR de Panamá del 10/03/2025  al  16/03/2025</t>
  </si>
  <si>
    <t>10/03/2025</t>
  </si>
  <si>
    <t>16/03/2025</t>
  </si>
  <si>
    <t>6315</t>
  </si>
  <si>
    <t>Desayuno- misión oficial en la Est. De Taboga ZR de Panamá del 03/03/2025 al 09/03/2025</t>
  </si>
  <si>
    <t>03/03/2025</t>
  </si>
  <si>
    <t>09/03/2025</t>
  </si>
  <si>
    <t>6316</t>
  </si>
  <si>
    <t xml:space="preserve">Jhamall </t>
  </si>
  <si>
    <t>Hurtado</t>
  </si>
  <si>
    <t xml:space="preserve">Coclé  </t>
  </si>
  <si>
    <t>Desayuno, almuerzo, cena y transporte misión oficial -traslado de personal a la ZR de Coclé del 25/01/2025 al 27/01/2025</t>
  </si>
  <si>
    <t>25/01/2025</t>
  </si>
  <si>
    <t>6317</t>
  </si>
  <si>
    <t xml:space="preserve">Panamá  </t>
  </si>
  <si>
    <t xml:space="preserve">Desayuno, almuerzo, cena y transporte misión oficial traslado del personal de Cornetas y Tambores al cuadro de Bethania Yuyín Luzcando ZR de Panamá el 02/02/2025                                                                                                                                                                                                                                                                                                                                                                                                                                                                                                                                                                                                                                                                                                                                                                                                                                                                                                                                                                                                                                                                                                                                                                                                                                                                                                                                                                                                                                                                                                                                                                                                                                                                                                                                                                                                                                                                                                                                                                                                                                                                                                                                                                                                                                                                                                                                                                                                                                                                                                                                                                                                                                                                                                                                                                                                                                                                                                                                                                                                                                                                                                                                                                                                                                                                                                                                                                                                                                                                                                                                                                                                                                                                                                                                                                                                                                                                                                                                                                                                                                                                                                                                                                                                                                                                                                                                                                                                                                                                                                                                                                                                                                                                                                                                                                                                                                                                                                                                                                                                                                                                                                                                                                                                                                                                                                                                                                                                                                                                                                                                                                                                                                                                                                                                                                                                                                                                                                                                                                                                                                                                                                                                                                                                                                                                                                </t>
  </si>
  <si>
    <t>6318</t>
  </si>
  <si>
    <t>Desayuno, almuerzo, cena y transporte- misión oficial traslado del  personal de la Banda de Música en la ZR de Panamá el 28/11/2024</t>
  </si>
  <si>
    <t>28/11/2024</t>
  </si>
  <si>
    <t>6319</t>
  </si>
  <si>
    <t>Cena y transporte- misión oficial traslado del personal de la Banda de Cornetas y Tambores en la ZR de Panamá el día 21/12/2024</t>
  </si>
  <si>
    <t>21/12/2024</t>
  </si>
  <si>
    <t>6320</t>
  </si>
  <si>
    <t>Desayuno, almuerzo, cena y transporte misión oficial traslado del personal de la Banda de Música en  la ZR de Panamá el  28/11/2024</t>
  </si>
  <si>
    <t>6321</t>
  </si>
  <si>
    <t>Almuerzo y transporte- misión oficial transportar a las Madres del BCBRP a la Zona Libre de Colón el 06/12/2024</t>
  </si>
  <si>
    <t>6322</t>
  </si>
  <si>
    <t>Desayuno, almuerzo, cena y transporte misión oficial  en la ZR de Coclé del  25/01/2025 al 27/01/2025</t>
  </si>
  <si>
    <t>6323</t>
  </si>
  <si>
    <t>Desayuno, almuerzo, cena y transporte- misión oficial traslado de logística general a la ZR de Panamá Este Darién del 07/12/2024 al 11/12/2024</t>
  </si>
  <si>
    <t>07/12/2024</t>
  </si>
  <si>
    <t>11/12/2024</t>
  </si>
  <si>
    <t>6324</t>
  </si>
  <si>
    <t>Desayuno, almuerzo, cena y transporte misión oficial transportar personal de Bienestar Laboral a la ZR de Coclé el 19/12/2024</t>
  </si>
  <si>
    <t>19/12/2024</t>
  </si>
  <si>
    <t>6325</t>
  </si>
  <si>
    <t>Desayuno y almuerzo- misión oficial traslado del personal de la Banda de Música en la ZR de Panamá el día 23/12/2024</t>
  </si>
  <si>
    <t>23/12/2024</t>
  </si>
  <si>
    <t>6326</t>
  </si>
  <si>
    <t>Almuerzo- misión oficial traslado del personal del departamento de Bienestar Laboral a la ZR de  Panamá Este el día  30/12/2024</t>
  </si>
  <si>
    <t>30/12/2024</t>
  </si>
  <si>
    <t>6327</t>
  </si>
  <si>
    <t xml:space="preserve">Elvis </t>
  </si>
  <si>
    <t>Córdoba</t>
  </si>
  <si>
    <t>8-848-629</t>
  </si>
  <si>
    <t>6328</t>
  </si>
  <si>
    <t>Guerra</t>
  </si>
  <si>
    <t>8-506-362</t>
  </si>
  <si>
    <t>Almuerzo, cena y transporte- misión oficial traslado del personal de la Banda de música en la ZR de Panamá el 15/12/2024</t>
  </si>
  <si>
    <t>15/12/2024</t>
  </si>
  <si>
    <t>6329</t>
  </si>
  <si>
    <t>Almuerzo- misión oficial traslado del personal de la Banda de Música en la ZR de Panamá el 23/12/2024</t>
  </si>
  <si>
    <t>6330</t>
  </si>
  <si>
    <t>Cena- misión oficial traslado del personal de la Banda de Música en la ZR de Panamá el 23/12/2024</t>
  </si>
  <si>
    <t>6331</t>
  </si>
  <si>
    <t xml:space="preserve">Gerardo </t>
  </si>
  <si>
    <t>Dixon</t>
  </si>
  <si>
    <t>Desayuno, almuerzo, cena y transporte misión oficial traslado de logística general a la ZR de Panamá Este-Darién el 07/12/2024</t>
  </si>
  <si>
    <t>6332</t>
  </si>
  <si>
    <t>Cena- misión oficial traslado del personal de la Banda de Música en la ZR de Panamá el 24/11/2024</t>
  </si>
  <si>
    <t>24/11/2024</t>
  </si>
  <si>
    <t>6333</t>
  </si>
  <si>
    <t>06/12/2024</t>
  </si>
  <si>
    <t>6334</t>
  </si>
  <si>
    <t>Traslado del personal de la Banda de Música en la ZR de Panamá el día 07/12/2024. Cena y transporte.</t>
  </si>
  <si>
    <t>6335</t>
  </si>
  <si>
    <t>ZR de</t>
  </si>
  <si>
    <t>Cena y transporte- misión oficial traslado del personal de la Banda de Música en la ZR de Panamá el 14/12/2024</t>
  </si>
  <si>
    <t>14/12/2024</t>
  </si>
  <si>
    <t>6336</t>
  </si>
  <si>
    <t>Almuerzo, cena y transporte- misión oficial transportar personal de la Banda de música a la  ZR  de Panamá Este  el  21/12/2024</t>
  </si>
  <si>
    <t>6337</t>
  </si>
  <si>
    <t>Cena y transporte- misión oficial traslado del personal de la Banda de Música en la ZR de Panamá el 28/12/2024</t>
  </si>
  <si>
    <t>28/12/2024</t>
  </si>
  <si>
    <t>6338</t>
  </si>
  <si>
    <t>Desayuno, almuerzo y transporte misión oficial traslado del personald la Banda de Música en la ZR de Panamá el 12/01/2025</t>
  </si>
  <si>
    <t>6339</t>
  </si>
  <si>
    <t>Cena y transporte- misión oficial traslado del personal de la Banda de Música en la ZR de Panamá el 02/02/2025</t>
  </si>
  <si>
    <t>6340</t>
  </si>
  <si>
    <t>Cena y transporte- misión oficial traslado del personal de la Banda de Música en la ZR de Panamá el 05/12/2024</t>
  </si>
  <si>
    <t>05/12/2024</t>
  </si>
  <si>
    <t>6341</t>
  </si>
  <si>
    <t>6342</t>
  </si>
  <si>
    <t>6343</t>
  </si>
  <si>
    <t>Cena y transporte- misión oficial traslado del personal de la Banda de Música en la ZR de Panamá el 21/12/2024</t>
  </si>
  <si>
    <t>6344</t>
  </si>
  <si>
    <t>6345</t>
  </si>
  <si>
    <t xml:space="preserve">Elois </t>
  </si>
  <si>
    <t>Guillén</t>
  </si>
  <si>
    <t>8-793-1630</t>
  </si>
  <si>
    <t xml:space="preserve">Panamá Este </t>
  </si>
  <si>
    <t>Desayuno y almuerzo- misión oficial revisión del sistema eléctrico de la ambulancia #232 en la ZR de Panamá Este el 10 y 11/02/2025</t>
  </si>
  <si>
    <t>6346</t>
  </si>
  <si>
    <t>6347</t>
  </si>
  <si>
    <t>Desayuno, almuerzo, cena y transporte misión oficial evaluación del camión #320 en la ZR de Coclé el 13/02/2025</t>
  </si>
  <si>
    <t>6348</t>
  </si>
  <si>
    <t>Almuerzo- misión oficial revisión del sistema eléctrico  de vehículos de emergencia # 664 y 674 en la ZR Colón el 26/02/2025</t>
  </si>
  <si>
    <t>6349</t>
  </si>
  <si>
    <t>Almuerzo- misión oficial revisión del motor del camión tanquero #777 en la ZR de Panamá Este el 29/01/2025</t>
  </si>
  <si>
    <t>6350</t>
  </si>
  <si>
    <t>Almuerzo- misión oficial arqueo sorpresivo a Caja Menuda de la ZR de Panamá Este el día 19/02/2025</t>
  </si>
  <si>
    <t>19/02/2025</t>
  </si>
  <si>
    <t>6351</t>
  </si>
  <si>
    <t>8-458-265</t>
  </si>
  <si>
    <t>Almuerzo- misión oficial revisión del sistema eléctrico y de transmisión de vehículos de emergencia # 664 y 674 en la ZR Colón el 26/02/2025</t>
  </si>
  <si>
    <t>6352</t>
  </si>
  <si>
    <t>Almuerzo- misión oficial transportar al lic. Vladimir Sánchez a la ZR de Panamá Este el 19/02/2025</t>
  </si>
  <si>
    <t>6353</t>
  </si>
  <si>
    <t>Desayuno, almuerzo, cena y hospedaje- misión oficial asistir a Citación de Junta Disciplinaria en la ZR de Panamá del 12/03/2025 al 14/03/2025</t>
  </si>
  <si>
    <t>12/03/2025</t>
  </si>
  <si>
    <t>14/03/2025</t>
  </si>
  <si>
    <t>6356</t>
  </si>
  <si>
    <t>Desayuno- misión oficial en la Est. De Taboga ZR de Panamá del 10/03/2025 al 16/03/2025</t>
  </si>
  <si>
    <t>6357</t>
  </si>
  <si>
    <t xml:space="preserve">Hugo </t>
  </si>
  <si>
    <t>De Gracia</t>
  </si>
  <si>
    <t>8-862-1508</t>
  </si>
  <si>
    <t>6358</t>
  </si>
  <si>
    <t xml:space="preserve">Neslyn </t>
  </si>
  <si>
    <t>Pitti</t>
  </si>
  <si>
    <t>4-285-968</t>
  </si>
  <si>
    <t>Almuerzo misión oficial Auditoría en la ZR de Colón el día 11/03/2025</t>
  </si>
  <si>
    <t>11/03/2025</t>
  </si>
  <si>
    <t>6359</t>
  </si>
  <si>
    <t>Cena y transporte- misión oficial  traslado del Conjunto Típico en la ZR de Panamá el  06/02/2025</t>
  </si>
  <si>
    <t>6360</t>
  </si>
  <si>
    <t>Alexis</t>
  </si>
  <si>
    <t>Almuerzo, cena y transporte- misión oficial traslado del personal de la Compañía #15 a las diferentes emergencias IMAVE en la ZR de Panamá el 01/03/2025</t>
  </si>
  <si>
    <t>01/03/2025</t>
  </si>
  <si>
    <t>6361</t>
  </si>
  <si>
    <t>Almuerzo, cena y transporte- misión oficial traslado del personal de la Compañía #15 a las diferentes emergencias IMAVE en la ZR de Panamá el 02/03/2025</t>
  </si>
  <si>
    <t>6362</t>
  </si>
  <si>
    <t>Almuerzo, cena y transporte- misión oficial traslado del personal de la Compañía #15 a las diferentes emergencias IMAVE en la ZR de Panamá el 03/03/2025</t>
  </si>
  <si>
    <t>6363</t>
  </si>
  <si>
    <t xml:space="preserve">Oliver </t>
  </si>
  <si>
    <t>Mendoza</t>
  </si>
  <si>
    <t>8-754-1047</t>
  </si>
  <si>
    <t>Herrera y Los Santos</t>
  </si>
  <si>
    <t>Desayuno, almuerzo y cena, misión oficial Curso PRIMAP en las ZR de Herrera y Los Santos del 24/03/2025 al 28/03/2025</t>
  </si>
  <si>
    <t>24/03/2025</t>
  </si>
  <si>
    <t>28/03/2025</t>
  </si>
  <si>
    <t>6364</t>
  </si>
  <si>
    <t xml:space="preserve">Alberto </t>
  </si>
  <si>
    <t>Berguido</t>
  </si>
  <si>
    <t>8-803-568</t>
  </si>
  <si>
    <t>6365</t>
  </si>
  <si>
    <t>Desayuno misión oficial en la Est. De Taboga ZR de Panamá del 24/03/2025 al 30/03/2025</t>
  </si>
  <si>
    <t>30/03/2025</t>
  </si>
  <si>
    <t>6366</t>
  </si>
  <si>
    <t xml:space="preserve">Jannett </t>
  </si>
  <si>
    <t>Ellis</t>
  </si>
  <si>
    <t>8-299-244</t>
  </si>
  <si>
    <t>Herrera y Veraguas</t>
  </si>
  <si>
    <t>Desayuno, almuerzo, cena y hospedaje- misión oficial Curso de Primer Respondiente en las ZR de Herrera y Veraguas de 21/03/2025 al 23/03/2025</t>
  </si>
  <si>
    <t>21/03/2025</t>
  </si>
  <si>
    <t>23/03/2025</t>
  </si>
  <si>
    <t>6367</t>
  </si>
  <si>
    <t>Reyes</t>
  </si>
  <si>
    <t>8-434-589</t>
  </si>
  <si>
    <t xml:space="preserve">Herrera </t>
  </si>
  <si>
    <t>Desayuno, almuerzo, cena y hospedaje misión oficial- Curso de Primer Respondiente en la ZR de Herrera del 21/03/2025 al 23/03/2025</t>
  </si>
  <si>
    <t>6368</t>
  </si>
  <si>
    <t xml:space="preserve">Lourdes </t>
  </si>
  <si>
    <t>Rojas</t>
  </si>
  <si>
    <t>8-269-73</t>
  </si>
  <si>
    <t>6369</t>
  </si>
  <si>
    <t xml:space="preserve">Jorge </t>
  </si>
  <si>
    <t>8-222-1420</t>
  </si>
  <si>
    <t>6370</t>
  </si>
  <si>
    <t>6371</t>
  </si>
  <si>
    <t xml:space="preserve">Humberto  </t>
  </si>
  <si>
    <t>6372</t>
  </si>
  <si>
    <t>Jaime Ruíz</t>
  </si>
  <si>
    <t>Desayuno, almuerzo, cena y hospedaje misión oficial- reunión con el Presidente de la Rep. y Directores del 25 al 27/03/2025 en la ZR Panamá</t>
  </si>
  <si>
    <t>25/03/2025</t>
  </si>
  <si>
    <t>27/03/2025</t>
  </si>
  <si>
    <t>6373</t>
  </si>
  <si>
    <t xml:space="preserve">Jean </t>
  </si>
  <si>
    <t>Daley</t>
  </si>
  <si>
    <t>8-729-2490</t>
  </si>
  <si>
    <t>6374</t>
  </si>
  <si>
    <t xml:space="preserve">Ivette </t>
  </si>
  <si>
    <t>Polanco</t>
  </si>
  <si>
    <t>8-700-1937</t>
  </si>
  <si>
    <t>Desayuno, almuerzo, cena y hospedaje misión oficial- curso de Primer Respondiente en la ZR de Herrera del 21/03/2025 al 23/03/2025</t>
  </si>
  <si>
    <t>6375</t>
  </si>
  <si>
    <t xml:space="preserve">Chiriquí </t>
  </si>
  <si>
    <t xml:space="preserve">Desayuno, almuerzo, cena y hospedaje- misión oficial conductor del Subdirector General a la ZR de Chiriquí del 28/03/2025 al 30/03/2025 </t>
  </si>
  <si>
    <t>6377</t>
  </si>
  <si>
    <t xml:space="preserve">José Tomás </t>
  </si>
  <si>
    <t>Batista</t>
  </si>
  <si>
    <t>Desayuno, almuerzo, cena y hospedaje misión oficial como Secretario General en representación del BCBRP en el Aniversario de la ZR de Chiriquí del 28 al 30/03/2025</t>
  </si>
  <si>
    <t>6378</t>
  </si>
  <si>
    <t xml:space="preserve">Alis </t>
  </si>
  <si>
    <t>Delgado</t>
  </si>
  <si>
    <t>Desayuno, almuerzo, cena y hospedaje misión oficial conductor asignado para trasladar al Secretario General a la ZR de Chiriquí del 28/03/2025 al 30/03/2025</t>
  </si>
  <si>
    <t>6379</t>
  </si>
  <si>
    <t xml:space="preserve">Aixa </t>
  </si>
  <si>
    <t>Coloma</t>
  </si>
  <si>
    <t>8-301-825</t>
  </si>
  <si>
    <t>Desayuno, almuerzo, cena y hospedaje misión oficial- atención como personal de Protocolo en la ZR de Chiriquí del 28/03/2025 al 30/03/2025</t>
  </si>
  <si>
    <t>6380</t>
  </si>
  <si>
    <t>Desayuno- misión oficial en la Est. De Taboga ZR de Panamá del 31/03/2025 al 06/04/2025</t>
  </si>
  <si>
    <t>6381</t>
  </si>
  <si>
    <t>Desayuno- misión oficial en la Est. De Taboga ZR de Panamá del 24/03/2025 al 30/03/2025</t>
  </si>
  <si>
    <t>6382</t>
  </si>
  <si>
    <t>ARY</t>
  </si>
  <si>
    <t>REINA</t>
  </si>
  <si>
    <t>8-796-81</t>
  </si>
  <si>
    <t xml:space="preserve">REVISIÓN DE LOS SERVICIOS DE INTERNET </t>
  </si>
  <si>
    <t>OIIT-003-25</t>
  </si>
  <si>
    <t>CONDUCTOR ASIGNADO PARA TRANSPORTAR A LA ARQUITECTA CANDY GONZALEZ HACIA LA Z.R. PANAMA .</t>
  </si>
  <si>
    <t>COM. BUG.- 12-25</t>
  </si>
  <si>
    <t>PRESENTAR PROYECTO DE PLANTA ARQUITECTONICA DE LAS ESTACIONES DE PROGRESO, PASO CANOAS Y SANTA MARIA.</t>
  </si>
  <si>
    <t>COM. BUG.- 13-25</t>
  </si>
  <si>
    <t>ARMANDO</t>
  </si>
  <si>
    <t>AROSEMENA</t>
  </si>
  <si>
    <t>8-836-963</t>
  </si>
  <si>
    <t>OIIT-002-2025</t>
  </si>
  <si>
    <t>RAFAEL</t>
  </si>
  <si>
    <t>REYES</t>
  </si>
  <si>
    <t>8-794-968</t>
  </si>
  <si>
    <t xml:space="preserve">Z.R.PANAMA, PANAMA OESTE, PANAMA PANAMA ESTE, Z.R. COCLE, Z.R. COLON, </t>
  </si>
  <si>
    <t>ASISTIR A OPERATIVO DE CARNAVALES GUARDIANES FASE 2 Y LOS INCENDIOS DE MASA VEGETAL.</t>
  </si>
  <si>
    <t>DCC-V-017-20</t>
  </si>
  <si>
    <t>JANET</t>
  </si>
  <si>
    <t>8-718-376</t>
  </si>
  <si>
    <t>Z.R. BUGABA</t>
  </si>
  <si>
    <t>REALIZAR GIRA DE COORDINACION Y RECONOCIMIENTO DEL AREA DONDE SE EFECTUARA LA COMPETENCIA PRE HOSPITALARIA.</t>
  </si>
  <si>
    <t>SAMER-001-25</t>
  </si>
  <si>
    <t xml:space="preserve">ESTEBAN </t>
  </si>
  <si>
    <t>8-865-123</t>
  </si>
  <si>
    <t>SAMER-002-25</t>
  </si>
  <si>
    <t>AIXA</t>
  </si>
  <si>
    <t>COLOMA</t>
  </si>
  <si>
    <t>REALIZAR LA ORGANIZACIÓN DE LOS ACTOS PROTOCOLARES Y CEREMONIALES DEL ANIVERSARIO N° 118 DE DICHA ZONA REGIONAL .</t>
  </si>
  <si>
    <t>DG-P-00325</t>
  </si>
  <si>
    <t>VICTOR</t>
  </si>
  <si>
    <t>ASISTIR A LOS ACTOS DE ANIVERSARIO DE LA Z.R. BOCAS DEL TORO.</t>
  </si>
  <si>
    <t>DG-014-25</t>
  </si>
  <si>
    <t xml:space="preserve">Juan Eloy </t>
  </si>
  <si>
    <t>Cedeño</t>
  </si>
  <si>
    <t>4-738-1535</t>
  </si>
  <si>
    <t>Pago de viático en atención a Nota/DO-EXBURE/ZRCHI-053 en la que participará en reunión en la Zona Regional Panamá, como representante por parte de la sección de Operaciones, Extinción, Búsqueda y Rescate de la Zona Regional Chiriquí, en la Comisión de Trabajo DOEXBURE.</t>
  </si>
  <si>
    <t>08/03/2025</t>
  </si>
  <si>
    <t>016-2025</t>
  </si>
  <si>
    <t>Alvis</t>
  </si>
  <si>
    <t>Montenegro</t>
  </si>
  <si>
    <t>4-724-1754</t>
  </si>
  <si>
    <t>Pago de viático como  conductor en atención a Nota/DO-EXBURE/ZRCHI-053 en la que el Subteniente Juan Eloy Cedeño participará de reunión en la Zona Regional Panamá, como representante por parte de la sección de Operaciones, Extinción, Búsqueda y Rescate, de la Zona Regional Chiriquí, en la comisión de Trabajo DOEXBURE.</t>
  </si>
  <si>
    <t>017-2025</t>
  </si>
  <si>
    <t>Roberto</t>
  </si>
  <si>
    <t>Ibarra</t>
  </si>
  <si>
    <t>Pago de viático como conductor en atención a Nota/DO-EXBURE/ZRCHI-078 en la que el Subteniente Juan Eloy Cedeño participará del curso de Primer Respondiente a Incidentes con Materiales Peligrosos a realizarse en la Zona Regional Herrera.</t>
  </si>
  <si>
    <t>018-2025</t>
  </si>
  <si>
    <t>Jorge</t>
  </si>
  <si>
    <t>Carrera</t>
  </si>
  <si>
    <t>Pago de viático en atención a MEMORANDUM DG-BCBRP-005-2025 en la que se cita para participar en evento conmemorativo que se realizará en la Estación 1, Ricardo Arango el 26/03/2025</t>
  </si>
  <si>
    <t>020-2025</t>
  </si>
  <si>
    <t>Pago de viático como conductor del Coronel Jorge Carrera en atención a Memorandum DG-BCBRP-005-2025 en la que se cita para participar en evento conmemorativo en la Estación # 1 Ricardo Arango el 26/03/2025</t>
  </si>
  <si>
    <t>022-2025</t>
  </si>
  <si>
    <t>José</t>
  </si>
  <si>
    <t>Ross</t>
  </si>
  <si>
    <t>Pago de viáticos como conductor de la Licda. Iris García por traslado a la Zona Regional de Veraguas, a la Oficina de ANTAI para entrega de Declaraciones Juradas Año 2025.</t>
  </si>
  <si>
    <t>023-2025</t>
  </si>
  <si>
    <t>Iris</t>
  </si>
  <si>
    <t>García</t>
  </si>
  <si>
    <t>4-706-2279</t>
  </si>
  <si>
    <t>Pago de viáticos  por traslado a la Zona Regional de Veraguas, a la Oficina de ANTAI para entrega de Declaraciones Juradas Año 2025.</t>
  </si>
  <si>
    <t>024-2025</t>
  </si>
  <si>
    <t>Kevin</t>
  </si>
  <si>
    <t>Reembolso de pago de viático como conductor por traslado de reclutas (que no han sido nombrados aún) sostendrán reunión con el Director General, Coronel Víctor Álvarez.</t>
  </si>
  <si>
    <t>025-2025</t>
  </si>
  <si>
    <t xml:space="preserve">Andrews </t>
  </si>
  <si>
    <t>4-761-248</t>
  </si>
  <si>
    <t>Pago de viático como conductor en atención a Nota/DO-EXBURE-ZRCHI-092 para buscar al Subteniente Juan E. Cedeño quien participará de curso de Primer Respondedor a Incidentes con Materiales Peligrosos en la Zona Regional Herrera.</t>
  </si>
  <si>
    <t>026-2025</t>
  </si>
  <si>
    <t>Oscar</t>
  </si>
  <si>
    <t>4-762-2479</t>
  </si>
  <si>
    <t>Pago de viático como conductor en atención a Nota/DO-EXBURE/ZRCHI-098 para buscar equipos para la Zona Regional Chiriquí.</t>
  </si>
  <si>
    <t>027-2025</t>
  </si>
  <si>
    <t>Xavier</t>
  </si>
  <si>
    <t>Carrasco</t>
  </si>
  <si>
    <t>4-751-138</t>
  </si>
  <si>
    <t>028-2025</t>
  </si>
  <si>
    <t>RBIDES</t>
  </si>
  <si>
    <t>REALIZAR VIAJE A PANAMA A LLEVAR A LA COMISION DE TRABAJO A REUNION</t>
  </si>
  <si>
    <t>6/03/2025</t>
  </si>
  <si>
    <t>7/03/2025</t>
  </si>
  <si>
    <t>06</t>
  </si>
  <si>
    <t>REALIZAR VIAJE A PANAMA BUSCAR UNIFORMES Y ACEITES 15W40 AL DEPTO. DE ALMACEN</t>
  </si>
  <si>
    <t>17/03/2025</t>
  </si>
  <si>
    <t>18/3/2025</t>
  </si>
  <si>
    <t>07</t>
  </si>
  <si>
    <t>REALIZAR VIAJE A PANAMA LLEVAR A LA CORONEL A REUNION.</t>
  </si>
  <si>
    <t>26/03/2025</t>
  </si>
  <si>
    <t>08</t>
  </si>
  <si>
    <t xml:space="preserve">Diomedes </t>
  </si>
  <si>
    <t>Caballero</t>
  </si>
  <si>
    <t>Pago de viático para viajar a Panamá a retirar uniformes al Almacén del Benemérito Cuerpo de Bomberos de la República de Panamá.  Nota ZRB-BCBRP-116-2025</t>
  </si>
  <si>
    <t>18/03/2025</t>
  </si>
  <si>
    <t>14-2025</t>
  </si>
  <si>
    <t xml:space="preserve">Owen </t>
  </si>
  <si>
    <t>4-736-4</t>
  </si>
  <si>
    <t>18//03/2025</t>
  </si>
  <si>
    <t>15-2025</t>
  </si>
  <si>
    <t>Yoiner</t>
  </si>
  <si>
    <t>Pérez</t>
  </si>
  <si>
    <t>4-842-2160</t>
  </si>
  <si>
    <t>Pago de viático para viajar a Panamá a capacitación para el programa de actualización para instructores de Fuego y Extinción teorico-práactica en el Salón de la Academia de Formación de Bomberos ubicada en la Zona Regional de Panamá, Estación Darió Vallarino del 22 al 30 de marzo de 2025 en horario de 8:00 am a  4:00 pm.  Memorandum BCBRP-ACABOMB-003-2025.</t>
  </si>
  <si>
    <t>22/03/2025</t>
  </si>
  <si>
    <t>16-2025</t>
  </si>
  <si>
    <t>Manuel</t>
  </si>
  <si>
    <t>4-705-228</t>
  </si>
  <si>
    <t>Pago de viático para viajar a Panamá como conductor del vehículo 964 que llevará a la Coronel Nadia Vanessa Samudio a la Estación Ricardo Arango el día miércoles 26 de marzo de 2025 a las 7:00 am según memorandum DG-BCBRP-005-2025  y nota ZRB-BCBRP-131-2025</t>
  </si>
  <si>
    <t>17-2025</t>
  </si>
  <si>
    <t>Nadia Vanessa</t>
  </si>
  <si>
    <t>Samudio Gantes</t>
  </si>
  <si>
    <t>4-718-1774</t>
  </si>
  <si>
    <t>Pago de viático para viajar a Panamá a citación en la Estación Ricardo Arango el día miércoles 26 de marzo de 2025 a las 7:00 am según memorandum DG-BCBRP-005-2025 y nota ZRB-BCBRP-131-2025</t>
  </si>
  <si>
    <t>18-2025</t>
  </si>
  <si>
    <t>MIRIAM</t>
  </si>
  <si>
    <t>MARTINEZ</t>
  </si>
  <si>
    <t>8-511-291</t>
  </si>
  <si>
    <t>PANAMA OESTE</t>
  </si>
  <si>
    <t>DISTRIBUCIION DE PRODUCTOS ALIMENTICIOS( EN LA NUEVE ESTACIONES LOCALES ZONA REGIONAL DE PANAMA OESTE) EN UN HORARIO DE 11;00 A.M. A 4: 00 P.M</t>
  </si>
  <si>
    <t>NORMYS</t>
  </si>
  <si>
    <t>8-736-1643</t>
  </si>
  <si>
    <t>CLASIFICACION DE UNIFORME  DE LA ZONA REGIONAL DE PANMAA OESTE, EN UN
HORARIO DE 4:00 P.M. A 8:00. PM.</t>
  </si>
  <si>
    <t>JULISSA</t>
  </si>
  <si>
    <t>LUCERO</t>
  </si>
  <si>
    <t>8-785-751</t>
  </si>
  <si>
    <t>KARLA</t>
  </si>
  <si>
    <t>SANCHEZ</t>
  </si>
  <si>
    <t>8-727-2394</t>
  </si>
  <si>
    <t>TRASLADO DE LA ZONA REGIONAL DE PANA MA OESTE A LA ZONA REGIONAL DE COCLE( COMPRA DE UNA PIEZA PARA LOS VEHICULOS DE PRIMERA SALIDA) 8: 00 am. 3:00 P.M</t>
  </si>
  <si>
    <t>VIA-ZRPO-001</t>
  </si>
  <si>
    <t>MIGUEL</t>
  </si>
  <si>
    <t>MENA</t>
  </si>
  <si>
    <t>5-24-382</t>
  </si>
  <si>
    <t>VIA-ZRPO-002</t>
  </si>
  <si>
    <t>VIA-ZRPO-003</t>
  </si>
  <si>
    <t>VIA-ZRPO-004</t>
  </si>
  <si>
    <t>VIA-ZRPO-005</t>
  </si>
  <si>
    <t>VIA-ZRPO-006</t>
  </si>
  <si>
    <t>VIA-ZRPO-007</t>
  </si>
  <si>
    <t>Jazmin</t>
  </si>
  <si>
    <t>Morales</t>
  </si>
  <si>
    <t>8-441-355</t>
  </si>
  <si>
    <t>Misión oficial como conductura a traer personal de la oficina de asuntos internos. Según memo n°014-25</t>
  </si>
  <si>
    <t xml:space="preserve">Maycol </t>
  </si>
  <si>
    <t>Morgan</t>
  </si>
  <si>
    <t>1-712-352</t>
  </si>
  <si>
    <t>Misión oficial hacer entrevista al personal de la zona de asuntos internos. Memorando n°014-25</t>
  </si>
  <si>
    <t>Misión oficial a retirar insumos del almacén y llevar y retirar valija según memorando 040-2025</t>
  </si>
  <si>
    <t>Misión oficial a buscar cajas de agua para el operativo de carnaval según memorando 041-2025</t>
  </si>
  <si>
    <t>Misión oficial como conductura a traer personal de la oficina de asuntos internos. Según memo n°015-25</t>
  </si>
  <si>
    <t>Fanny</t>
  </si>
  <si>
    <t>Zagarro</t>
  </si>
  <si>
    <t>4-273-70</t>
  </si>
  <si>
    <t>Misión oficial hacer entrevista al personal de la zona de asuntos internos. Memorando n°015-25</t>
  </si>
  <si>
    <t>6-712-0638</t>
  </si>
  <si>
    <t>Misión oficial a llevar equipos de ERA y cámara Termica según memorando 025-24</t>
  </si>
  <si>
    <t>Misión oficial a llevar personal a la oficina de asuntos internos según memorando 50-24</t>
  </si>
  <si>
    <t>Misión oficial llevar personal al curso de incendio forestal según memorando 51-24</t>
  </si>
  <si>
    <t>Walter</t>
  </si>
  <si>
    <t>2-703-191</t>
  </si>
  <si>
    <t>Misión oficial asistir a las oficinas de asuntos internos según memorando 60-24</t>
  </si>
  <si>
    <t>Misión oficial a llevar personal  al Ricardo Arango según memorando 54-24</t>
  </si>
  <si>
    <t>Elieser</t>
  </si>
  <si>
    <t>Samaniego</t>
  </si>
  <si>
    <t>7-703-1036</t>
  </si>
  <si>
    <t>Misión oficial asistir a las oficinas de asuntos internos según memorando 53-24</t>
  </si>
  <si>
    <t>Joaquin</t>
  </si>
  <si>
    <t>Misión oficial a llevar personal al Ricardo Arango según memorando 56-24</t>
  </si>
  <si>
    <t>Hermenigildo</t>
  </si>
  <si>
    <t>Misión oficial a llevar vehículo para intercambio según memorando 055-24</t>
  </si>
  <si>
    <t>María</t>
  </si>
  <si>
    <t>López</t>
  </si>
  <si>
    <t>6-83-613</t>
  </si>
  <si>
    <t>Misión oficial asistir a las oficinas de asuntos internos según memorando 057-24</t>
  </si>
  <si>
    <t xml:space="preserve">Olmedo </t>
  </si>
  <si>
    <t>Bravo</t>
  </si>
  <si>
    <t>6-63-519</t>
  </si>
  <si>
    <t>Misión oficial a llevar personal al Ricardo Arango según memorando 57-24</t>
  </si>
  <si>
    <t>Misión oficial a intercambio de vehículo según memorando 55-24</t>
  </si>
  <si>
    <t>Yiseth</t>
  </si>
  <si>
    <t>2-739-605</t>
  </si>
  <si>
    <t>Misión oficial asistir a las oficinas de asuntos internos según memorando 01-24</t>
  </si>
  <si>
    <t>Noriel</t>
  </si>
  <si>
    <t>6-711-2028</t>
  </si>
  <si>
    <t>Misión oficial a llevar vehículo para mantenimiento a la agencia según memorando 10-24</t>
  </si>
  <si>
    <t>YOBANI</t>
  </si>
  <si>
    <t>6-712-91</t>
  </si>
  <si>
    <t>Misión oficial a retirar suministros del almacen y valija, según memorando 02-24</t>
  </si>
  <si>
    <t>6-704-1265</t>
  </si>
  <si>
    <t>Misión oficial llevar y retirar valija y equipos de informatica según  memorando 02-24</t>
  </si>
  <si>
    <t>Misión oficial a citación en asuntos internos según memorando 01-24</t>
  </si>
  <si>
    <t>Marín</t>
  </si>
  <si>
    <t>6-701-1600</t>
  </si>
  <si>
    <t>Misión oficial a llevar equipos de ERA y cámara Termica según memorando 050-24</t>
  </si>
  <si>
    <t>Eduardo</t>
  </si>
  <si>
    <t>Salinas</t>
  </si>
  <si>
    <t>7-709-1056</t>
  </si>
  <si>
    <t>Pago de viatico de desayuno, almuerzo y cena, como chofer de la unidad No. 779 (tipo Pick up), para viajar al cuartel Ricardo rango de la Zona Regional de Panamá el 21 de marzo de los corrientes, para entregar planos al departamento DINASEPI, encomienda archivo y retiro de insumos de almacén, memorando BCBRP-C1-009/2025.</t>
  </si>
  <si>
    <t>Euclides</t>
  </si>
  <si>
    <t>Barrios</t>
  </si>
  <si>
    <t>7-703-1627</t>
  </si>
  <si>
    <t>Pago de viatico de desayuno, almuerzo y cena, fue asignado para viajar al cuartel Ricardo Arango de la Zona Regional Panamá, el día 21 de marzo de los corrientes para retiro de escolta y equipo de protección personal de DOEXBURE-Memorando C1-010/2025</t>
  </si>
  <si>
    <t>Pago de viatico de desayuno, almuerzo y cena, fue asignado para viajar a la Zona Regional de Panamá el día 01 de abril de los corrientes, para retirar equipo de EXBURE, para la Zona Regional Los Santos. Memorando BCBRP-C1-011/2025.</t>
  </si>
  <si>
    <t>01/04/2025</t>
  </si>
  <si>
    <t>011-2025</t>
  </si>
  <si>
    <t>Pago de viatico de desayuno, almuerzo y cena, fue asignado como chofer de la unidad 895, para viajar a la Zona Regional de Panamá el día 01 de abril de los corrientes, para retirar equipo de EXBURE, para la Zona Regional Los Santos. Memorando BCBRP-C1-012/2025.</t>
  </si>
  <si>
    <t>012-2025</t>
  </si>
  <si>
    <t>Viático (desayuno y almuerzo) por llevar la ambulancia #1021 Ford con placa G16475 a realizarle mantenimiento preventivo en la empresa Tri Star de Panamá y arreglo de la puerta lateral.</t>
  </si>
  <si>
    <t>006-25</t>
  </si>
  <si>
    <t>8-854-599</t>
  </si>
  <si>
    <t>Viático (almuerzo) para llevar documentos y retirar hacia la Estación I° Ricardo Arango, el día martes .</t>
  </si>
  <si>
    <t>007-25</t>
  </si>
  <si>
    <t>Viático (almuerzo) llevar documentos y retirar hacia la Estación I° Ricardo Arango .</t>
  </si>
  <si>
    <t>19/03/2025</t>
  </si>
  <si>
    <t>008-25</t>
  </si>
  <si>
    <t>8-854-601</t>
  </si>
  <si>
    <t>Viático (almuerzo) llevar documentos y retirar hacia la Estación I° Ricardo Arango y retirar útiles de aseo y de oficina en Almacén.</t>
  </si>
  <si>
    <t>009-25</t>
  </si>
  <si>
    <t>Viático (desayuno, almuerzo y cena) llevar la ambulancia #1021 Ford con placa G16475 a la empresa TRI STAR Panamápara arreglo de manguera de oxigeno y puertas.</t>
  </si>
  <si>
    <t>010-25</t>
  </si>
  <si>
    <t xml:space="preserve">Azael </t>
  </si>
  <si>
    <t>6-64-840</t>
  </si>
  <si>
    <t>Viàtico por viajar a la Ciudad de Panamà, el dìa viernes 07 de marzo de 2025, a buscar 25 catres en la ZR de Panamà, que seràn utilizados durante el Operativo de Atalaya.</t>
  </si>
  <si>
    <t>Alex</t>
  </si>
  <si>
    <t>8-282-847</t>
  </si>
  <si>
    <t xml:space="preserve">Jilma </t>
  </si>
  <si>
    <t>4-220-348</t>
  </si>
  <si>
    <t xml:space="preserve">Viàtico para viajar a la Ciudad de Panamà, el dìa martes 11 de marzo de 2025, a la estaciòn Nº1 Ricardo Arango a entregar planos y realizar diligencias administrativas. Adicional, llevar a aspirantes al cargo de inspector de la oficina de seguridad de esta ZR de Veraguas para  sus respectivas entrevistas. </t>
  </si>
  <si>
    <t xml:space="preserve">Karem </t>
  </si>
  <si>
    <t>Acosta</t>
  </si>
  <si>
    <t>9-731-201</t>
  </si>
  <si>
    <t>Viàtico para viajar a la Ciudad de Panamà, el dìa martes 11 de marzo de 2025, a trasladar a la Arquitecta Jilma Rojas a la estaciòn Nº1 Ricardo Arango a  realizar diligencias administrativas y a los aspirantes al cargo de inspector de la oficina de seguridad de esta ZR de Veraguas para sus respectivas entrevistas.</t>
  </si>
  <si>
    <t>Viàtico para viajar a la Ciudad de Panamà, el  12 de marzo de 2025, a llevar al Taller Dovy Vehìculo Nº486 con placa G04104 para realizarle overhaul, devolver catres en la Estaciòn de Clayton, entregar y recibir documentaciòn de esta ZR Veraguas.</t>
  </si>
  <si>
    <t>Luis</t>
  </si>
  <si>
    <t>Urriola</t>
  </si>
  <si>
    <t>9717-1000</t>
  </si>
  <si>
    <t>Viàtico para viajar a la Ciudad de Panamà, el  12 de marzo de 2025, a llevar al Taller Dovy Vehìculo Nº486 con placa G04104 para realizarle overhaul y devolver catres en la Estaciòn de Clayton.</t>
  </si>
  <si>
    <t>Viàtico para viajar a la Ciudad de Panamà, el dìa 19 de marzo de 2025, a llevar planos para revisiòn elèctrica  y a la vez retirar planos de esta ZR que se mantenìan en revisiòn en el departamento de Ventanilla Ùnica de la Estaciòn Nº1 Ricardo Arango.</t>
  </si>
  <si>
    <t>Viàtico para viajar a la Ciudad de Panamà, 20 de marzo de 2025, a la estaciòn Nº1 Ricardo Arango a tratar temas aministrativos, entregar documentaciòn de esta ZR y a la vez retirar uniformes del el departamento de Almacèn ubicado el Albrook.</t>
  </si>
  <si>
    <t>Ildelmar</t>
  </si>
  <si>
    <t>Viàtico para viajar a la Ciudad de Panamà, el 20 de marzo 2025, a trasladar a la administradora Ingrid Garrido a la estaciòn Nº1 Ricardo Arango a realizar diligencias administrativas y al departamento de Almacèn ubicado en Albrook, retirar uniformes del personal de esta Zona Regional de Veraguas.</t>
  </si>
  <si>
    <t>Viàtico para viajar a la Ciudad de Panamà, el  25 de marzo de 2025, a llevar al Taller Tri-Star el vehìculo Nº976 a revisiòn de luces de escolta y sirena. Adicional, en la estaciòn Nº1  Ricardo Arango a entregar retirar documentaciòn el el departamento de archivo, y buscar el vehiculo Nº486.</t>
  </si>
  <si>
    <t>019-2025</t>
  </si>
  <si>
    <t>Chen</t>
  </si>
  <si>
    <t>9-102-936</t>
  </si>
  <si>
    <t>Viàtico para viajar a la Ciudad de Panamà, el 26 de marzo de 2025, a participar de evento conmemorativo convocado por Coronel Vìctor Raùl Àlvarez Director General del BCBRP .</t>
  </si>
  <si>
    <t>Viàtico para viajar a la Ciudad de Panamà, el 26 de marzo de 2025, a trasladar al Coronel Eduardo Chen Comandante Primer Jefe de la Zona Regional de Veraguas para participaciòn en evento conmemorativo convocado por el Director General. Adicional, tratar temas relacionados a las Compañìas Voluntarias con la Mayor Mariela Guerrero.</t>
  </si>
  <si>
    <t>021-2025</t>
  </si>
  <si>
    <t xml:space="preserve">Vielka </t>
  </si>
  <si>
    <t>Canto</t>
  </si>
  <si>
    <t>9-711-1062</t>
  </si>
  <si>
    <t>Viàtico para viajar a la Ciudad de Panamà, el 26 de marzo se 2025, a la estaciòn Nº1 Ricardo Arango para tratar temas relacionados a las Compañìas Voluntarias con la Mayor Mariela Guerrero. Adicional, entregar documentaciòn en el Departamento de Compras y retirar y entregar valija en el Departamento de Archivo.</t>
  </si>
  <si>
    <t>GRAN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</si>
</sst>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Calibri"/>
      <family val="2"/>
      <scheme val="minor"/>
    </font>
    <font>
      <sz val="11"/>
      <color theme="1"/>
      <name val="Calibri"/>
      <family val="2"/>
      <scheme val="minor"/>
    </font>
    <font>
      <sz val="11"/>
      <color rgb="FF9C6500"/>
      <name val="Calibri"/>
      <family val="2"/>
      <scheme val="minor"/>
    </font>
    <font>
      <sz val="10"/>
      <name val="Arial"/>
      <family val="2"/>
    </font>
    <font>
      <sz val="10"/>
      <color rgb="FF000000"/>
      <name val="Arial1"/>
    </font>
    <font>
      <b/>
      <sz val="14"/>
      <color theme="0"/>
      <name val="Calibri"/>
      <family val="2"/>
      <scheme val="minor"/>
    </font>
    <font>
      <sz val="12"/>
      <name val="Arial"/>
      <family val="2"/>
    </font>
    <font>
      <sz val="12"/>
      <color theme="1"/>
      <name val="Arial"/>
      <family val="2"/>
    </font>
    <font>
      <sz val="12"/>
      <color rgb="FF000000"/>
      <name val="Arial"/>
      <family val="2"/>
    </font>
    <font>
      <b/>
      <sz val="12"/>
      <color theme="1"/>
      <name val="Calibri"/>
      <family val="2"/>
      <scheme val="minor"/>
    </font>
    <font>
      <sz val="12"/>
      <color theme="1"/>
      <name val="Calibri"/>
      <family val="2"/>
      <scheme val="minor"/>
    </font>
    <font>
      <b/>
      <sz val="12"/>
      <color theme="0"/>
      <name val="Calibri"/>
      <family val="2"/>
      <scheme val="minor"/>
    </font>
    <font>
      <sz val="12"/>
      <color rgb="FF000000"/>
      <name val="Calibri"/>
      <family val="2"/>
      <scheme val="minor"/>
    </font>
    <font>
      <b/>
      <sz val="12"/>
      <color rgb="FF000000"/>
      <name val="Calibri"/>
      <family val="2"/>
      <scheme val="minor"/>
    </font>
    <font>
      <b/>
      <sz val="12"/>
      <name val="Calibri"/>
      <family val="2"/>
      <scheme val="minor"/>
    </font>
    <font>
      <sz val="12"/>
      <name val="Calibri"/>
      <family val="2"/>
      <scheme val="minor"/>
    </font>
    <font>
      <b/>
      <sz val="16"/>
      <color theme="0"/>
      <name val="Calibri"/>
      <family val="2"/>
      <scheme val="minor"/>
    </font>
  </fonts>
  <fills count="9">
    <fill>
      <patternFill patternType="none"/>
    </fill>
    <fill>
      <patternFill patternType="gray125"/>
    </fill>
    <fill>
      <patternFill patternType="solid">
        <fgColor rgb="FFFFEB9C"/>
      </patternFill>
    </fill>
    <fill>
      <patternFill patternType="solid">
        <fgColor theme="4" tint="-0.499984740745262"/>
        <bgColor indexed="64"/>
      </patternFill>
    </fill>
    <fill>
      <patternFill patternType="solid">
        <fgColor theme="0"/>
        <bgColor indexed="64"/>
      </patternFill>
    </fill>
    <fill>
      <patternFill patternType="solid">
        <fgColor theme="0"/>
        <bgColor rgb="FFFFFFFF"/>
      </patternFill>
    </fill>
    <fill>
      <patternFill patternType="solid">
        <fgColor rgb="FFFFFFFF"/>
        <bgColor rgb="FF000000"/>
      </patternFill>
    </fill>
    <fill>
      <patternFill patternType="solid">
        <fgColor rgb="FFC00000"/>
        <bgColor indexed="64"/>
      </patternFill>
    </fill>
    <fill>
      <patternFill patternType="solid">
        <fgColor theme="8" tint="-0.499984740745262"/>
        <bgColor indexed="64"/>
      </patternFill>
    </fill>
  </fills>
  <borders count="29">
    <border>
      <left/>
      <right/>
      <top/>
      <bottom/>
      <diagonal/>
    </border>
    <border>
      <left/>
      <right/>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medium">
        <color indexed="64"/>
      </right>
      <top style="medium">
        <color indexed="64"/>
      </top>
      <bottom style="medium">
        <color indexed="64"/>
      </bottom>
      <diagonal/>
    </border>
  </borders>
  <cellStyleXfs count="7">
    <xf numFmtId="0" fontId="0" fillId="0" borderId="0"/>
    <xf numFmtId="0" fontId="3" fillId="0" borderId="0"/>
    <xf numFmtId="0" fontId="1" fillId="0" borderId="0"/>
    <xf numFmtId="49" fontId="3" fillId="0" borderId="0"/>
    <xf numFmtId="0" fontId="4" fillId="0" borderId="0" applyNumberFormat="0" applyBorder="0" applyProtection="0"/>
    <xf numFmtId="49" fontId="3" fillId="0" borderId="0"/>
    <xf numFmtId="0" fontId="2" fillId="2" borderId="0" applyNumberFormat="0" applyBorder="0" applyAlignment="0" applyProtection="0"/>
  </cellStyleXfs>
  <cellXfs count="138">
    <xf numFmtId="0" fontId="0" fillId="0" borderId="0" xfId="0"/>
    <xf numFmtId="2" fontId="6" fillId="4" borderId="6" xfId="0" applyNumberFormat="1" applyFont="1" applyFill="1" applyBorder="1" applyAlignment="1">
      <alignment horizontal="center" vertical="center"/>
    </xf>
    <xf numFmtId="2" fontId="6" fillId="4" borderId="15" xfId="0" applyNumberFormat="1" applyFont="1" applyFill="1" applyBorder="1" applyAlignment="1">
      <alignment horizontal="center" vertical="center"/>
    </xf>
    <xf numFmtId="14" fontId="7" fillId="4" borderId="5" xfId="0" applyNumberFormat="1" applyFont="1" applyFill="1" applyBorder="1" applyAlignment="1" applyProtection="1">
      <alignment horizontal="center" vertical="center"/>
      <protection locked="0"/>
    </xf>
    <xf numFmtId="49" fontId="6" fillId="0" borderId="16" xfId="3" applyFont="1" applyBorder="1" applyAlignment="1">
      <alignment horizontal="center" vertical="center"/>
    </xf>
    <xf numFmtId="0" fontId="6" fillId="4" borderId="5" xfId="0" applyFont="1" applyFill="1" applyBorder="1" applyAlignment="1" applyProtection="1">
      <alignment horizontal="center" vertical="center"/>
      <protection locked="0"/>
    </xf>
    <xf numFmtId="14" fontId="6" fillId="4" borderId="5" xfId="0" applyNumberFormat="1"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14" fontId="6" fillId="4" borderId="15" xfId="0" applyNumberFormat="1" applyFont="1" applyFill="1" applyBorder="1" applyAlignment="1" applyProtection="1">
      <alignment horizontal="center" vertical="center"/>
      <protection locked="0"/>
    </xf>
    <xf numFmtId="2" fontId="6" fillId="4" borderId="5" xfId="0" applyNumberFormat="1" applyFont="1" applyFill="1" applyBorder="1" applyAlignment="1">
      <alignment horizontal="center" vertical="center"/>
    </xf>
    <xf numFmtId="14" fontId="7" fillId="4" borderId="15" xfId="0" applyNumberFormat="1" applyFont="1" applyFill="1" applyBorder="1" applyAlignment="1" applyProtection="1">
      <alignment horizontal="center" vertical="center"/>
      <protection locked="0"/>
    </xf>
    <xf numFmtId="4" fontId="6" fillId="4" borderId="6" xfId="0" applyNumberFormat="1" applyFont="1" applyFill="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11" fillId="8" borderId="1" xfId="0" applyFont="1" applyFill="1" applyBorder="1" applyAlignment="1">
      <alignment horizontal="center" vertical="center"/>
    </xf>
    <xf numFmtId="0" fontId="9" fillId="4" borderId="10" xfId="0" applyFont="1" applyFill="1" applyBorder="1" applyAlignment="1">
      <alignment horizontal="center" vertical="center"/>
    </xf>
    <xf numFmtId="14" fontId="9" fillId="4" borderId="11" xfId="0" applyNumberFormat="1" applyFont="1" applyFill="1" applyBorder="1" applyAlignment="1">
      <alignment horizontal="center" vertical="center"/>
    </xf>
    <xf numFmtId="14" fontId="9" fillId="4" borderId="11" xfId="0" applyNumberFormat="1" applyFont="1" applyFill="1" applyBorder="1" applyAlignment="1">
      <alignment horizontal="center" vertical="center" wrapText="1"/>
    </xf>
    <xf numFmtId="0" fontId="9" fillId="4" borderId="12" xfId="0" applyFont="1" applyFill="1" applyBorder="1" applyAlignment="1">
      <alignment horizontal="center" vertical="center"/>
    </xf>
    <xf numFmtId="0" fontId="9" fillId="4" borderId="11" xfId="0" applyFont="1" applyFill="1" applyBorder="1" applyAlignment="1">
      <alignment horizontal="center" vertical="center"/>
    </xf>
    <xf numFmtId="4" fontId="9" fillId="4" borderId="13" xfId="0" applyNumberFormat="1" applyFont="1" applyFill="1" applyBorder="1" applyAlignment="1">
      <alignment horizontal="center" vertical="center"/>
    </xf>
    <xf numFmtId="0" fontId="9" fillId="0" borderId="14" xfId="0" applyFont="1" applyBorder="1" applyAlignment="1">
      <alignment horizontal="center" vertical="center"/>
    </xf>
    <xf numFmtId="14" fontId="10" fillId="0" borderId="5" xfId="0" applyNumberFormat="1" applyFont="1" applyBorder="1" applyAlignment="1">
      <alignment horizontal="center" vertical="center"/>
    </xf>
    <xf numFmtId="0" fontId="10" fillId="0" borderId="5" xfId="0" applyFont="1" applyBorder="1" applyAlignment="1">
      <alignment horizontal="center" vertical="center"/>
    </xf>
    <xf numFmtId="4" fontId="10" fillId="0" borderId="5" xfId="0" applyNumberFormat="1" applyFont="1" applyBorder="1" applyAlignment="1">
      <alignment horizontal="center" vertical="center"/>
    </xf>
    <xf numFmtId="0" fontId="12" fillId="0" borderId="5" xfId="1" applyFont="1" applyBorder="1" applyAlignment="1">
      <alignment horizontal="center" vertical="center"/>
    </xf>
    <xf numFmtId="0" fontId="13" fillId="0" borderId="5" xfId="1" applyFont="1" applyBorder="1" applyAlignment="1">
      <alignment horizontal="center" vertical="center" wrapText="1"/>
    </xf>
    <xf numFmtId="4" fontId="14" fillId="0" borderId="5" xfId="0" applyNumberFormat="1" applyFont="1" applyBorder="1" applyAlignment="1">
      <alignment horizontal="center" vertical="center" wrapText="1"/>
    </xf>
    <xf numFmtId="49" fontId="12" fillId="0" borderId="5" xfId="1" applyNumberFormat="1" applyFont="1" applyBorder="1" applyAlignment="1">
      <alignment horizontal="center" vertical="center" wrapText="1"/>
    </xf>
    <xf numFmtId="14" fontId="10" fillId="0" borderId="0" xfId="0" applyNumberFormat="1" applyFont="1" applyAlignment="1">
      <alignment horizontal="center" vertical="center"/>
    </xf>
    <xf numFmtId="0" fontId="12" fillId="0" borderId="0" xfId="1" applyFont="1" applyBorder="1" applyAlignment="1">
      <alignment horizontal="center" vertical="center"/>
    </xf>
    <xf numFmtId="0" fontId="10" fillId="0" borderId="0" xfId="0" applyFont="1" applyBorder="1" applyAlignment="1">
      <alignment horizontal="center" vertical="center"/>
    </xf>
    <xf numFmtId="0" fontId="13" fillId="0" borderId="0" xfId="1" applyFont="1" applyBorder="1" applyAlignment="1">
      <alignment horizontal="center" vertical="center" wrapText="1"/>
    </xf>
    <xf numFmtId="4" fontId="14" fillId="0" borderId="0" xfId="0" applyNumberFormat="1" applyFont="1" applyBorder="1" applyAlignment="1">
      <alignment horizontal="center" vertical="center" wrapText="1"/>
    </xf>
    <xf numFmtId="49" fontId="12" fillId="0" borderId="0" xfId="1" applyNumberFormat="1" applyFont="1" applyBorder="1" applyAlignment="1">
      <alignment horizontal="center" vertical="center" wrapText="1"/>
    </xf>
    <xf numFmtId="0" fontId="11" fillId="8" borderId="7" xfId="0" applyFont="1" applyFill="1" applyBorder="1" applyAlignment="1">
      <alignment horizontal="center" vertical="center"/>
    </xf>
    <xf numFmtId="0" fontId="11" fillId="8" borderId="8" xfId="0" applyFont="1" applyFill="1" applyBorder="1" applyAlignment="1">
      <alignment horizontal="center" vertical="center"/>
    </xf>
    <xf numFmtId="0" fontId="11" fillId="8" borderId="9" xfId="0" applyFont="1" applyFill="1" applyBorder="1" applyAlignment="1">
      <alignment horizontal="center" vertical="center"/>
    </xf>
    <xf numFmtId="0" fontId="10" fillId="0" borderId="5" xfId="0" applyFont="1" applyBorder="1" applyAlignment="1">
      <alignment horizontal="center" vertical="center" wrapText="1"/>
    </xf>
    <xf numFmtId="14" fontId="10" fillId="0" borderId="5" xfId="2" applyNumberFormat="1" applyFont="1" applyBorder="1" applyAlignment="1">
      <alignment horizontal="center" vertical="center"/>
    </xf>
    <xf numFmtId="0" fontId="12" fillId="0" borderId="5" xfId="1" applyFont="1" applyBorder="1" applyAlignment="1">
      <alignment horizontal="center" vertical="center" wrapText="1"/>
    </xf>
    <xf numFmtId="0" fontId="9" fillId="0" borderId="5" xfId="2" applyFont="1" applyBorder="1" applyAlignment="1">
      <alignment horizontal="center" vertical="center" wrapText="1"/>
    </xf>
    <xf numFmtId="4" fontId="14" fillId="0" borderId="5" xfId="2" applyNumberFormat="1" applyFont="1" applyBorder="1" applyAlignment="1">
      <alignment horizontal="center" vertical="center" wrapText="1"/>
    </xf>
    <xf numFmtId="2" fontId="15" fillId="0" borderId="5" xfId="2" applyNumberFormat="1" applyFont="1" applyBorder="1" applyAlignment="1">
      <alignment horizontal="center" vertical="center" wrapText="1"/>
    </xf>
    <xf numFmtId="14" fontId="10" fillId="0" borderId="0" xfId="2" applyNumberFormat="1" applyFont="1" applyBorder="1" applyAlignment="1">
      <alignment horizontal="center" vertical="center"/>
    </xf>
    <xf numFmtId="0" fontId="12" fillId="0" borderId="0" xfId="1" applyFont="1" applyBorder="1" applyAlignment="1">
      <alignment horizontal="center" vertical="center" wrapText="1"/>
    </xf>
    <xf numFmtId="0" fontId="10" fillId="0" borderId="0" xfId="2" applyFont="1" applyBorder="1" applyAlignment="1">
      <alignment horizontal="center" vertical="center" wrapText="1"/>
    </xf>
    <xf numFmtId="4" fontId="15" fillId="0" borderId="0" xfId="2" applyNumberFormat="1" applyFont="1" applyBorder="1" applyAlignment="1">
      <alignment horizontal="center" vertical="center" wrapText="1"/>
    </xf>
    <xf numFmtId="2" fontId="15" fillId="0" borderId="0" xfId="2" applyNumberFormat="1" applyFont="1" applyBorder="1" applyAlignment="1">
      <alignment horizontal="center" vertical="center" wrapText="1"/>
    </xf>
    <xf numFmtId="0" fontId="10" fillId="0" borderId="0" xfId="0" applyFont="1" applyBorder="1" applyAlignment="1">
      <alignment horizontal="center" vertical="center" wrapText="1"/>
    </xf>
    <xf numFmtId="0" fontId="11" fillId="8" borderId="20" xfId="0" applyFont="1" applyFill="1" applyBorder="1" applyAlignment="1">
      <alignment horizontal="center" vertical="center"/>
    </xf>
    <xf numFmtId="0" fontId="9" fillId="4" borderId="5" xfId="0" applyFont="1" applyFill="1" applyBorder="1" applyAlignment="1">
      <alignment horizontal="center" vertical="center"/>
    </xf>
    <xf numFmtId="14" fontId="9" fillId="4" borderId="5" xfId="0" applyNumberFormat="1" applyFont="1" applyFill="1" applyBorder="1" applyAlignment="1">
      <alignment horizontal="center" vertical="center"/>
    </xf>
    <xf numFmtId="4" fontId="9" fillId="4" borderId="5" xfId="0" applyNumberFormat="1" applyFont="1" applyFill="1" applyBorder="1" applyAlignment="1">
      <alignment horizontal="center" vertical="center"/>
    </xf>
    <xf numFmtId="0" fontId="9" fillId="0" borderId="5" xfId="0" applyFont="1" applyBorder="1" applyAlignment="1">
      <alignment horizontal="center" vertical="center"/>
    </xf>
    <xf numFmtId="0" fontId="10" fillId="4" borderId="5" xfId="0" applyFont="1" applyFill="1" applyBorder="1" applyAlignment="1" applyProtection="1">
      <alignment horizontal="center" vertical="center"/>
      <protection locked="0"/>
    </xf>
    <xf numFmtId="14" fontId="10" fillId="4" borderId="5" xfId="0" applyNumberFormat="1" applyFont="1" applyFill="1" applyBorder="1" applyAlignment="1" applyProtection="1">
      <alignment horizontal="center" vertical="center"/>
      <protection locked="0"/>
    </xf>
    <xf numFmtId="14" fontId="15" fillId="0" borderId="5" xfId="3" applyNumberFormat="1" applyFont="1" applyBorder="1" applyAlignment="1">
      <alignment horizontal="center" vertical="center"/>
    </xf>
    <xf numFmtId="2" fontId="15" fillId="4" borderId="5" xfId="0" applyNumberFormat="1" applyFont="1" applyFill="1" applyBorder="1" applyAlignment="1">
      <alignment horizontal="center" vertical="center"/>
    </xf>
    <xf numFmtId="2" fontId="14" fillId="4" borderId="5" xfId="0" applyNumberFormat="1" applyFont="1" applyFill="1" applyBorder="1" applyAlignment="1">
      <alignment horizontal="center" vertical="center"/>
    </xf>
    <xf numFmtId="4" fontId="9" fillId="0" borderId="5" xfId="0" applyNumberFormat="1" applyFont="1" applyBorder="1" applyAlignment="1">
      <alignment horizontal="center" vertical="center"/>
    </xf>
    <xf numFmtId="0" fontId="12" fillId="5" borderId="5" xfId="4" applyFont="1" applyFill="1" applyBorder="1" applyAlignment="1">
      <alignment horizontal="center" vertical="center" wrapText="1"/>
    </xf>
    <xf numFmtId="0" fontId="10" fillId="4" borderId="0" xfId="0" applyFont="1" applyFill="1" applyBorder="1" applyAlignment="1" applyProtection="1">
      <alignment horizontal="center" vertical="center"/>
      <protection locked="0"/>
    </xf>
    <xf numFmtId="14" fontId="10" fillId="4" borderId="0" xfId="0" applyNumberFormat="1" applyFont="1" applyFill="1" applyBorder="1" applyAlignment="1" applyProtection="1">
      <alignment horizontal="center" vertical="center"/>
      <protection locked="0"/>
    </xf>
    <xf numFmtId="14" fontId="15" fillId="0" borderId="0" xfId="3" applyNumberFormat="1" applyFont="1" applyBorder="1" applyAlignment="1">
      <alignment horizontal="center" vertical="center"/>
    </xf>
    <xf numFmtId="2" fontId="15" fillId="4" borderId="0" xfId="0" applyNumberFormat="1" applyFont="1" applyFill="1" applyBorder="1" applyAlignment="1">
      <alignment horizontal="center" vertical="center"/>
    </xf>
    <xf numFmtId="2" fontId="14" fillId="4" borderId="0" xfId="0" applyNumberFormat="1" applyFont="1" applyFill="1" applyBorder="1" applyAlignment="1">
      <alignment horizontal="center" vertical="center"/>
    </xf>
    <xf numFmtId="4" fontId="9" fillId="0" borderId="0" xfId="0" applyNumberFormat="1" applyFont="1" applyBorder="1" applyAlignment="1">
      <alignment horizontal="center" vertical="center"/>
    </xf>
    <xf numFmtId="0" fontId="12" fillId="5" borderId="0" xfId="4" applyFont="1" applyFill="1" applyBorder="1" applyAlignment="1">
      <alignment horizontal="center" vertical="center" wrapText="1"/>
    </xf>
    <xf numFmtId="0" fontId="11" fillId="3" borderId="17"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8" xfId="0" applyFont="1" applyFill="1" applyBorder="1" applyAlignment="1">
      <alignment horizontal="center" vertical="center"/>
    </xf>
    <xf numFmtId="0" fontId="9" fillId="4" borderId="19" xfId="0" applyFont="1" applyFill="1" applyBorder="1" applyAlignment="1">
      <alignment horizontal="center" vertical="center"/>
    </xf>
    <xf numFmtId="14" fontId="9" fillId="4" borderId="19" xfId="0" applyNumberFormat="1" applyFont="1" applyFill="1" applyBorder="1" applyAlignment="1">
      <alignment horizontal="center" vertical="center"/>
    </xf>
    <xf numFmtId="4" fontId="9" fillId="4" borderId="19" xfId="0" applyNumberFormat="1" applyFont="1" applyFill="1" applyBorder="1" applyAlignment="1">
      <alignment horizontal="center" vertical="center"/>
    </xf>
    <xf numFmtId="0" fontId="9" fillId="0" borderId="19" xfId="0" applyFont="1" applyBorder="1" applyAlignment="1">
      <alignment horizontal="center" vertical="center"/>
    </xf>
    <xf numFmtId="4" fontId="14" fillId="6" borderId="5" xfId="0" applyNumberFormat="1" applyFont="1" applyFill="1" applyBorder="1" applyAlignment="1">
      <alignment horizontal="center" vertical="center" wrapText="1"/>
    </xf>
    <xf numFmtId="0" fontId="15" fillId="6" borderId="5" xfId="0" applyFont="1" applyFill="1" applyBorder="1" applyAlignment="1">
      <alignment horizontal="center" vertical="center" wrapText="1"/>
    </xf>
    <xf numFmtId="14" fontId="10" fillId="0" borderId="0" xfId="0" applyNumberFormat="1" applyFont="1" applyBorder="1" applyAlignment="1">
      <alignment horizontal="center" vertical="center"/>
    </xf>
    <xf numFmtId="0" fontId="15" fillId="6" borderId="0" xfId="0" applyFont="1" applyFill="1" applyBorder="1" applyAlignment="1">
      <alignment horizontal="center" vertical="center" wrapText="1"/>
    </xf>
    <xf numFmtId="4" fontId="15" fillId="6" borderId="0" xfId="0" applyNumberFormat="1" applyFont="1" applyFill="1" applyBorder="1" applyAlignment="1">
      <alignment horizontal="center" vertical="center" wrapText="1"/>
    </xf>
    <xf numFmtId="14" fontId="14" fillId="0" borderId="5" xfId="3" applyNumberFormat="1" applyFont="1" applyBorder="1" applyAlignment="1">
      <alignment horizontal="center" vertical="center"/>
    </xf>
    <xf numFmtId="49" fontId="14" fillId="0" borderId="5" xfId="3" applyFont="1" applyBorder="1" applyAlignment="1">
      <alignment horizontal="center" vertical="center"/>
    </xf>
    <xf numFmtId="4" fontId="14" fillId="0" borderId="5" xfId="3" applyNumberFormat="1" applyFont="1" applyBorder="1" applyAlignment="1">
      <alignment horizontal="center" vertical="center"/>
    </xf>
    <xf numFmtId="0" fontId="15" fillId="4" borderId="5" xfId="1" applyFont="1" applyFill="1" applyBorder="1" applyAlignment="1">
      <alignment horizontal="center" vertical="center"/>
    </xf>
    <xf numFmtId="14" fontId="15" fillId="4" borderId="5" xfId="0" applyNumberFormat="1" applyFont="1" applyFill="1" applyBorder="1" applyAlignment="1">
      <alignment horizontal="center" vertical="center" wrapText="1"/>
    </xf>
    <xf numFmtId="0" fontId="15" fillId="4" borderId="5" xfId="0" applyFont="1" applyFill="1" applyBorder="1" applyAlignment="1">
      <alignment horizontal="center" vertical="center"/>
    </xf>
    <xf numFmtId="4" fontId="15" fillId="4" borderId="5" xfId="0" applyNumberFormat="1" applyFont="1" applyFill="1" applyBorder="1" applyAlignment="1">
      <alignment horizontal="center" vertical="center" wrapText="1"/>
    </xf>
    <xf numFmtId="0" fontId="15" fillId="0" borderId="19" xfId="0" applyFont="1" applyBorder="1" applyAlignment="1">
      <alignment horizontal="center" vertical="center" wrapText="1"/>
    </xf>
    <xf numFmtId="14" fontId="9" fillId="0" borderId="5" xfId="0" applyNumberFormat="1" applyFont="1" applyBorder="1" applyAlignment="1">
      <alignment horizontal="center" vertical="center"/>
    </xf>
    <xf numFmtId="0" fontId="9" fillId="0" borderId="0" xfId="0" applyFont="1" applyAlignment="1">
      <alignment horizontal="center" vertical="center"/>
    </xf>
    <xf numFmtId="4" fontId="9" fillId="0" borderId="0" xfId="0" applyNumberFormat="1" applyFont="1" applyAlignment="1">
      <alignment horizontal="center" vertical="center"/>
    </xf>
    <xf numFmtId="14" fontId="9" fillId="0" borderId="19" xfId="0" applyNumberFormat="1" applyFont="1" applyBorder="1" applyAlignment="1">
      <alignment horizontal="center" vertical="center"/>
    </xf>
    <xf numFmtId="2" fontId="14" fillId="4" borderId="20" xfId="0" applyNumberFormat="1" applyFont="1" applyFill="1" applyBorder="1" applyAlignment="1">
      <alignment horizontal="center" vertical="center"/>
    </xf>
    <xf numFmtId="4" fontId="14" fillId="0" borderId="21" xfId="0" applyNumberFormat="1" applyFont="1" applyBorder="1" applyAlignment="1">
      <alignment horizontal="center" vertical="center"/>
    </xf>
    <xf numFmtId="0" fontId="10" fillId="0" borderId="19" xfId="0" applyFont="1" applyBorder="1" applyAlignment="1">
      <alignment horizontal="center" vertical="center"/>
    </xf>
    <xf numFmtId="2" fontId="14" fillId="4" borderId="16" xfId="0" applyNumberFormat="1" applyFont="1" applyFill="1" applyBorder="1" applyAlignment="1">
      <alignment horizontal="center" vertical="center"/>
    </xf>
    <xf numFmtId="4" fontId="9" fillId="0" borderId="6" xfId="0" applyNumberFormat="1" applyFont="1" applyBorder="1" applyAlignment="1">
      <alignment horizontal="center" vertical="center"/>
    </xf>
    <xf numFmtId="0" fontId="11" fillId="8" borderId="0" xfId="0" applyFont="1" applyFill="1" applyBorder="1" applyAlignment="1">
      <alignment horizontal="center" vertical="center" wrapText="1"/>
    </xf>
    <xf numFmtId="0" fontId="9" fillId="0" borderId="5" xfId="0" applyFont="1" applyBorder="1" applyAlignment="1">
      <alignment horizontal="center" vertical="center" wrapText="1"/>
    </xf>
    <xf numFmtId="0" fontId="10" fillId="0" borderId="24" xfId="0" applyFont="1" applyBorder="1" applyAlignment="1">
      <alignment horizontal="center" vertical="center"/>
    </xf>
    <xf numFmtId="0" fontId="10" fillId="0" borderId="22" xfId="0" applyFont="1" applyBorder="1" applyAlignment="1">
      <alignment horizontal="center" vertical="center"/>
    </xf>
    <xf numFmtId="4" fontId="10" fillId="0" borderId="22" xfId="0" applyNumberFormat="1" applyFont="1" applyBorder="1" applyAlignment="1">
      <alignment horizontal="center" vertical="center"/>
    </xf>
    <xf numFmtId="0" fontId="9" fillId="0" borderId="22" xfId="0" applyFont="1" applyBorder="1" applyAlignment="1">
      <alignment horizontal="center" vertical="center" wrapText="1"/>
    </xf>
    <xf numFmtId="0" fontId="9" fillId="4" borderId="14" xfId="0" applyFont="1" applyFill="1" applyBorder="1" applyAlignment="1">
      <alignment horizontal="center" vertical="center"/>
    </xf>
    <xf numFmtId="14" fontId="9" fillId="4" borderId="10" xfId="0" applyNumberFormat="1" applyFont="1" applyFill="1" applyBorder="1" applyAlignment="1">
      <alignment horizontal="center" vertical="center"/>
    </xf>
    <xf numFmtId="0" fontId="10" fillId="4" borderId="5" xfId="0" applyFont="1" applyFill="1" applyBorder="1" applyAlignment="1">
      <alignment horizontal="center" vertical="center"/>
    </xf>
    <xf numFmtId="4" fontId="10" fillId="0" borderId="0" xfId="0" applyNumberFormat="1" applyFont="1" applyAlignment="1">
      <alignment horizontal="center" vertical="center"/>
    </xf>
    <xf numFmtId="0" fontId="9" fillId="0" borderId="0" xfId="0" applyFont="1" applyAlignment="1">
      <alignment horizontal="center" vertical="center"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4" fontId="10" fillId="0" borderId="0" xfId="0" applyNumberFormat="1" applyFont="1" applyBorder="1" applyAlignment="1">
      <alignment horizontal="center" vertical="center"/>
    </xf>
    <xf numFmtId="0" fontId="9" fillId="0" borderId="0" xfId="0" applyFont="1" applyBorder="1" applyAlignment="1">
      <alignment horizontal="center" vertical="center" wrapText="1"/>
    </xf>
    <xf numFmtId="49" fontId="11" fillId="8" borderId="1" xfId="5" applyFont="1" applyFill="1" applyBorder="1" applyAlignment="1">
      <alignment horizontal="center" vertical="center"/>
    </xf>
    <xf numFmtId="0" fontId="9" fillId="4" borderId="4" xfId="0" applyFont="1" applyFill="1" applyBorder="1" applyAlignment="1">
      <alignment horizontal="center" vertical="center"/>
    </xf>
    <xf numFmtId="14" fontId="9" fillId="4" borderId="3" xfId="0" applyNumberFormat="1" applyFont="1" applyFill="1" applyBorder="1" applyAlignment="1">
      <alignment horizontal="center" vertical="center"/>
    </xf>
    <xf numFmtId="0" fontId="9" fillId="4" borderId="2" xfId="0" applyFont="1" applyFill="1" applyBorder="1" applyAlignment="1">
      <alignment horizontal="center" vertical="center"/>
    </xf>
    <xf numFmtId="49" fontId="14" fillId="0" borderId="3" xfId="3" applyFont="1" applyBorder="1" applyAlignment="1">
      <alignment horizontal="center" vertical="center"/>
    </xf>
    <xf numFmtId="4" fontId="14" fillId="0" borderId="3" xfId="3" applyNumberFormat="1" applyFont="1" applyBorder="1" applyAlignment="1">
      <alignment horizontal="center" vertical="center"/>
    </xf>
    <xf numFmtId="0" fontId="9" fillId="0" borderId="3" xfId="0" applyFont="1" applyBorder="1" applyAlignment="1">
      <alignment horizontal="center" vertical="center"/>
    </xf>
    <xf numFmtId="49" fontId="14" fillId="0" borderId="28" xfId="3" applyFont="1" applyBorder="1" applyAlignment="1">
      <alignment horizontal="center" vertical="center"/>
    </xf>
    <xf numFmtId="0" fontId="10" fillId="0" borderId="19" xfId="0" applyFont="1" applyBorder="1" applyAlignment="1">
      <alignment horizontal="center" vertical="center" wrapText="1"/>
    </xf>
    <xf numFmtId="14" fontId="12" fillId="0" borderId="19" xfId="0" applyNumberFormat="1" applyFont="1" applyBorder="1" applyAlignment="1">
      <alignment horizontal="center" vertical="center"/>
    </xf>
    <xf numFmtId="0" fontId="15" fillId="4" borderId="19" xfId="0" applyFont="1" applyFill="1" applyBorder="1" applyAlignment="1">
      <alignment horizontal="center" vertical="center"/>
    </xf>
    <xf numFmtId="4" fontId="15" fillId="4" borderId="19" xfId="0" applyNumberFormat="1" applyFont="1" applyFill="1" applyBorder="1" applyAlignment="1">
      <alignment horizontal="center" vertical="center" wrapText="1"/>
    </xf>
    <xf numFmtId="0" fontId="5" fillId="8" borderId="0" xfId="0" applyFont="1" applyFill="1" applyBorder="1" applyAlignment="1">
      <alignment horizontal="center" vertical="center"/>
    </xf>
    <xf numFmtId="0" fontId="5" fillId="8" borderId="1" xfId="0" applyFont="1" applyFill="1" applyBorder="1" applyAlignment="1">
      <alignment horizontal="center" vertical="center"/>
    </xf>
    <xf numFmtId="2" fontId="6" fillId="4" borderId="5" xfId="0" applyNumberFormat="1" applyFont="1" applyFill="1" applyBorder="1" applyAlignment="1">
      <alignment horizontal="center" vertical="center" wrapText="1"/>
    </xf>
    <xf numFmtId="0" fontId="6" fillId="5" borderId="5" xfId="4" applyFont="1" applyFill="1" applyBorder="1" applyAlignment="1">
      <alignment horizontal="center" vertical="center" wrapText="1"/>
    </xf>
    <xf numFmtId="0" fontId="8" fillId="0" borderId="5" xfId="1" applyFont="1" applyBorder="1" applyAlignment="1">
      <alignment horizontal="center" vertical="center" wrapText="1"/>
    </xf>
    <xf numFmtId="0" fontId="5" fillId="8" borderId="25" xfId="0" applyFont="1" applyFill="1" applyBorder="1" applyAlignment="1">
      <alignment horizontal="center" vertical="center"/>
    </xf>
    <xf numFmtId="0" fontId="5" fillId="8" borderId="26" xfId="0" applyFont="1" applyFill="1" applyBorder="1" applyAlignment="1">
      <alignment horizontal="center" vertical="center"/>
    </xf>
    <xf numFmtId="0" fontId="5" fillId="8" borderId="27"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16" xfId="0" applyFont="1" applyFill="1" applyBorder="1" applyAlignment="1">
      <alignment horizontal="center" vertical="center"/>
    </xf>
    <xf numFmtId="0" fontId="5" fillId="8" borderId="23" xfId="0" applyFont="1" applyFill="1" applyBorder="1" applyAlignment="1">
      <alignment horizontal="center" vertical="center"/>
    </xf>
    <xf numFmtId="0" fontId="16" fillId="7" borderId="5" xfId="0" applyFont="1" applyFill="1" applyBorder="1" applyAlignment="1">
      <alignment horizontal="center" vertical="center"/>
    </xf>
    <xf numFmtId="4" fontId="16" fillId="7" borderId="6" xfId="0" applyNumberFormat="1" applyFont="1" applyFill="1" applyBorder="1" applyAlignment="1">
      <alignment horizontal="center" vertical="center"/>
    </xf>
  </cellXfs>
  <cellStyles count="7">
    <cellStyle name="Neutral 2" xfId="6"/>
    <cellStyle name="Normal" xfId="0" builtinId="0"/>
    <cellStyle name="Normal 2" xfId="3"/>
    <cellStyle name="Normal 3" xfId="5"/>
    <cellStyle name="Normal 4" xfId="2"/>
    <cellStyle name="Normal 5" xfId="1"/>
    <cellStyle name="Normal 5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2"/>
  <sheetViews>
    <sheetView tabSelected="1" topLeftCell="A189" zoomScale="70" zoomScaleNormal="70" workbookViewId="0">
      <selection activeCell="F202" sqref="F202:G202"/>
    </sheetView>
  </sheetViews>
  <sheetFormatPr baseColWidth="10" defaultRowHeight="15.75"/>
  <cols>
    <col min="1" max="1" width="12.85546875" style="13" customWidth="1"/>
    <col min="2" max="2" width="12.7109375" style="29" customWidth="1"/>
    <col min="3" max="3" width="15.42578125" style="29" bestFit="1" customWidth="1"/>
    <col min="4" max="4" width="15.42578125" style="13" customWidth="1"/>
    <col min="5" max="5" width="14.28515625" style="13" bestFit="1" customWidth="1"/>
    <col min="6" max="6" width="38.140625" style="13" customWidth="1"/>
    <col min="7" max="7" width="12.5703125" style="107" customWidth="1"/>
    <col min="8" max="8" width="15.140625" style="13" customWidth="1"/>
    <col min="9" max="9" width="76" style="13" customWidth="1"/>
    <col min="10" max="16384" width="11.42578125" style="13"/>
  </cols>
  <sheetData>
    <row r="1" spans="1:9" ht="33" customHeight="1">
      <c r="A1" s="12" t="s">
        <v>0</v>
      </c>
      <c r="B1" s="12"/>
      <c r="C1" s="12"/>
      <c r="D1" s="12"/>
      <c r="E1" s="12"/>
      <c r="F1" s="12"/>
      <c r="G1" s="12"/>
      <c r="H1" s="12"/>
      <c r="I1" s="12"/>
    </row>
    <row r="2" spans="1:9" ht="33" customHeight="1">
      <c r="A2" s="12" t="s">
        <v>159</v>
      </c>
      <c r="B2" s="12"/>
      <c r="C2" s="12"/>
      <c r="D2" s="12"/>
      <c r="E2" s="12"/>
      <c r="F2" s="12"/>
      <c r="G2" s="12"/>
      <c r="H2" s="12"/>
      <c r="I2" s="12"/>
    </row>
    <row r="3" spans="1:9" ht="27" customHeight="1">
      <c r="A3" s="125" t="s">
        <v>1</v>
      </c>
      <c r="B3" s="125"/>
      <c r="C3" s="125"/>
      <c r="D3" s="125"/>
      <c r="E3" s="125"/>
      <c r="F3" s="125"/>
      <c r="G3" s="125"/>
      <c r="H3" s="125"/>
      <c r="I3" s="125"/>
    </row>
    <row r="4" spans="1:9" ht="27" customHeight="1" thickBot="1">
      <c r="A4" s="126" t="s">
        <v>2</v>
      </c>
      <c r="B4" s="126"/>
      <c r="C4" s="126"/>
      <c r="D4" s="126"/>
      <c r="E4" s="126"/>
      <c r="F4" s="126"/>
      <c r="G4" s="126"/>
      <c r="H4" s="126"/>
      <c r="I4" s="126"/>
    </row>
    <row r="5" spans="1:9" ht="31.5" customHeight="1">
      <c r="A5" s="15" t="s">
        <v>3</v>
      </c>
      <c r="B5" s="16" t="s">
        <v>4</v>
      </c>
      <c r="C5" s="17" t="s">
        <v>5</v>
      </c>
      <c r="D5" s="18" t="s">
        <v>6</v>
      </c>
      <c r="E5" s="15" t="s">
        <v>7</v>
      </c>
      <c r="F5" s="19" t="s">
        <v>8</v>
      </c>
      <c r="G5" s="20" t="s">
        <v>9</v>
      </c>
      <c r="H5" s="21" t="s">
        <v>10</v>
      </c>
      <c r="I5" s="19" t="s">
        <v>11</v>
      </c>
    </row>
    <row r="6" spans="1:9" ht="31.5">
      <c r="A6" s="23" t="s">
        <v>161</v>
      </c>
      <c r="B6" s="22" t="s">
        <v>27</v>
      </c>
      <c r="C6" s="22" t="s">
        <v>28</v>
      </c>
      <c r="D6" s="23" t="s">
        <v>160</v>
      </c>
      <c r="E6" s="23" t="s">
        <v>122</v>
      </c>
      <c r="F6" s="23" t="s">
        <v>40</v>
      </c>
      <c r="G6" s="24">
        <v>17.5</v>
      </c>
      <c r="H6" s="23" t="s">
        <v>162</v>
      </c>
      <c r="I6" s="38" t="s">
        <v>30</v>
      </c>
    </row>
    <row r="7" spans="1:9" ht="31.5">
      <c r="A7" s="23" t="s">
        <v>161</v>
      </c>
      <c r="B7" s="22" t="s">
        <v>69</v>
      </c>
      <c r="C7" s="22" t="s">
        <v>70</v>
      </c>
      <c r="D7" s="23" t="s">
        <v>160</v>
      </c>
      <c r="E7" s="23" t="s">
        <v>122</v>
      </c>
      <c r="F7" s="23" t="s">
        <v>40</v>
      </c>
      <c r="G7" s="24">
        <v>17.5</v>
      </c>
      <c r="H7" s="23" t="s">
        <v>163</v>
      </c>
      <c r="I7" s="38" t="s">
        <v>71</v>
      </c>
    </row>
    <row r="8" spans="1:9" ht="31.5">
      <c r="A8" s="23" t="s">
        <v>51</v>
      </c>
      <c r="B8" s="22" t="s">
        <v>165</v>
      </c>
      <c r="C8" s="22" t="s">
        <v>166</v>
      </c>
      <c r="D8" s="23" t="s">
        <v>52</v>
      </c>
      <c r="E8" s="23" t="s">
        <v>46</v>
      </c>
      <c r="F8" s="23" t="s">
        <v>40</v>
      </c>
      <c r="G8" s="24">
        <v>17.5</v>
      </c>
      <c r="H8" s="23" t="s">
        <v>167</v>
      </c>
      <c r="I8" s="38" t="s">
        <v>164</v>
      </c>
    </row>
    <row r="9" spans="1:9" ht="31.5">
      <c r="A9" s="23" t="s">
        <v>37</v>
      </c>
      <c r="B9" s="22" t="s">
        <v>169</v>
      </c>
      <c r="C9" s="22" t="s">
        <v>170</v>
      </c>
      <c r="D9" s="23" t="s">
        <v>34</v>
      </c>
      <c r="E9" s="23" t="s">
        <v>39</v>
      </c>
      <c r="F9" s="23" t="s">
        <v>40</v>
      </c>
      <c r="G9" s="24">
        <v>17.5</v>
      </c>
      <c r="H9" s="23" t="s">
        <v>171</v>
      </c>
      <c r="I9" s="38" t="s">
        <v>168</v>
      </c>
    </row>
    <row r="10" spans="1:9" ht="31.5">
      <c r="A10" s="23" t="s">
        <v>84</v>
      </c>
      <c r="B10" s="22" t="s">
        <v>176</v>
      </c>
      <c r="C10" s="22" t="s">
        <v>66</v>
      </c>
      <c r="D10" s="23" t="s">
        <v>172</v>
      </c>
      <c r="E10" s="23" t="s">
        <v>173</v>
      </c>
      <c r="F10" s="23" t="s">
        <v>174</v>
      </c>
      <c r="G10" s="24">
        <v>49</v>
      </c>
      <c r="H10" s="23" t="s">
        <v>177</v>
      </c>
      <c r="I10" s="38" t="s">
        <v>175</v>
      </c>
    </row>
    <row r="11" spans="1:9" ht="47.25">
      <c r="A11" s="23" t="s">
        <v>84</v>
      </c>
      <c r="B11" s="22" t="s">
        <v>67</v>
      </c>
      <c r="C11" s="22" t="s">
        <v>67</v>
      </c>
      <c r="D11" s="23" t="s">
        <v>172</v>
      </c>
      <c r="E11" s="23" t="s">
        <v>173</v>
      </c>
      <c r="F11" s="23" t="s">
        <v>178</v>
      </c>
      <c r="G11" s="24">
        <v>17.5</v>
      </c>
      <c r="H11" s="23" t="s">
        <v>180</v>
      </c>
      <c r="I11" s="38" t="s">
        <v>179</v>
      </c>
    </row>
    <row r="12" spans="1:9" ht="31.5">
      <c r="A12" s="23" t="s">
        <v>84</v>
      </c>
      <c r="B12" s="22" t="s">
        <v>182</v>
      </c>
      <c r="C12" s="22" t="s">
        <v>182</v>
      </c>
      <c r="D12" s="23" t="s">
        <v>172</v>
      </c>
      <c r="E12" s="23" t="s">
        <v>173</v>
      </c>
      <c r="F12" s="23" t="s">
        <v>178</v>
      </c>
      <c r="G12" s="24">
        <v>17.5</v>
      </c>
      <c r="H12" s="23" t="s">
        <v>183</v>
      </c>
      <c r="I12" s="38" t="s">
        <v>181</v>
      </c>
    </row>
    <row r="13" spans="1:9" ht="31.5">
      <c r="A13" s="23" t="s">
        <v>84</v>
      </c>
      <c r="B13" s="22" t="s">
        <v>185</v>
      </c>
      <c r="C13" s="22" t="s">
        <v>185</v>
      </c>
      <c r="D13" s="23" t="s">
        <v>172</v>
      </c>
      <c r="E13" s="23" t="s">
        <v>173</v>
      </c>
      <c r="F13" s="23" t="s">
        <v>178</v>
      </c>
      <c r="G13" s="24">
        <v>11</v>
      </c>
      <c r="H13" s="23" t="s">
        <v>186</v>
      </c>
      <c r="I13" s="38" t="s">
        <v>184</v>
      </c>
    </row>
    <row r="14" spans="1:9" ht="31.5">
      <c r="A14" s="23" t="s">
        <v>22</v>
      </c>
      <c r="B14" s="22" t="s">
        <v>182</v>
      </c>
      <c r="C14" s="22" t="s">
        <v>182</v>
      </c>
      <c r="D14" s="23" t="s">
        <v>23</v>
      </c>
      <c r="E14" s="23" t="s">
        <v>24</v>
      </c>
      <c r="F14" s="23" t="s">
        <v>178</v>
      </c>
      <c r="G14" s="24">
        <v>17.5</v>
      </c>
      <c r="H14" s="23" t="s">
        <v>188</v>
      </c>
      <c r="I14" s="38" t="s">
        <v>187</v>
      </c>
    </row>
    <row r="15" spans="1:9" ht="31.5">
      <c r="A15" s="23" t="s">
        <v>22</v>
      </c>
      <c r="B15" s="22">
        <v>45632</v>
      </c>
      <c r="C15" s="22">
        <v>45632</v>
      </c>
      <c r="D15" s="23" t="s">
        <v>23</v>
      </c>
      <c r="E15" s="23" t="s">
        <v>24</v>
      </c>
      <c r="F15" s="23" t="s">
        <v>25</v>
      </c>
      <c r="G15" s="24">
        <v>9.5</v>
      </c>
      <c r="H15" s="23" t="s">
        <v>190</v>
      </c>
      <c r="I15" s="38" t="s">
        <v>189</v>
      </c>
    </row>
    <row r="16" spans="1:9" ht="31.5">
      <c r="A16" s="23" t="s">
        <v>22</v>
      </c>
      <c r="B16" s="22" t="s">
        <v>176</v>
      </c>
      <c r="C16" s="22" t="s">
        <v>66</v>
      </c>
      <c r="D16" s="23" t="s">
        <v>23</v>
      </c>
      <c r="E16" s="23" t="s">
        <v>24</v>
      </c>
      <c r="F16" s="23" t="s">
        <v>174</v>
      </c>
      <c r="G16" s="24">
        <v>49</v>
      </c>
      <c r="H16" s="23" t="s">
        <v>192</v>
      </c>
      <c r="I16" s="38" t="s">
        <v>191</v>
      </c>
    </row>
    <row r="17" spans="1:9" ht="31.5">
      <c r="A17" s="23" t="s">
        <v>56</v>
      </c>
      <c r="B17" s="22" t="s">
        <v>194</v>
      </c>
      <c r="C17" s="22" t="s">
        <v>195</v>
      </c>
      <c r="D17" s="23" t="s">
        <v>57</v>
      </c>
      <c r="E17" s="23" t="s">
        <v>58</v>
      </c>
      <c r="F17" s="23" t="s">
        <v>15</v>
      </c>
      <c r="G17" s="24">
        <v>71.5</v>
      </c>
      <c r="H17" s="23" t="s">
        <v>196</v>
      </c>
      <c r="I17" s="38" t="s">
        <v>193</v>
      </c>
    </row>
    <row r="18" spans="1:9" ht="31.5">
      <c r="A18" s="23" t="s">
        <v>56</v>
      </c>
      <c r="B18" s="22" t="s">
        <v>198</v>
      </c>
      <c r="C18" s="22" t="s">
        <v>198</v>
      </c>
      <c r="D18" s="23" t="s">
        <v>57</v>
      </c>
      <c r="E18" s="23" t="s">
        <v>58</v>
      </c>
      <c r="F18" s="23" t="s">
        <v>59</v>
      </c>
      <c r="G18" s="24">
        <v>19.5</v>
      </c>
      <c r="H18" s="23" t="s">
        <v>199</v>
      </c>
      <c r="I18" s="38" t="s">
        <v>197</v>
      </c>
    </row>
    <row r="19" spans="1:9" ht="31.5">
      <c r="A19" s="23" t="s">
        <v>19</v>
      </c>
      <c r="B19" s="22" t="s">
        <v>201</v>
      </c>
      <c r="C19" s="22" t="s">
        <v>201</v>
      </c>
      <c r="D19" s="23" t="s">
        <v>20</v>
      </c>
      <c r="E19" s="23" t="s">
        <v>21</v>
      </c>
      <c r="F19" s="23" t="s">
        <v>178</v>
      </c>
      <c r="G19" s="24">
        <v>6.5</v>
      </c>
      <c r="H19" s="23" t="s">
        <v>202</v>
      </c>
      <c r="I19" s="38" t="s">
        <v>200</v>
      </c>
    </row>
    <row r="20" spans="1:9" ht="31.5">
      <c r="A20" s="23" t="s">
        <v>19</v>
      </c>
      <c r="B20" s="22" t="s">
        <v>204</v>
      </c>
      <c r="C20" s="22" t="s">
        <v>204</v>
      </c>
      <c r="D20" s="23" t="s">
        <v>20</v>
      </c>
      <c r="E20" s="23" t="s">
        <v>21</v>
      </c>
      <c r="F20" s="23" t="s">
        <v>15</v>
      </c>
      <c r="G20" s="24">
        <v>6</v>
      </c>
      <c r="H20" s="23" t="s">
        <v>205</v>
      </c>
      <c r="I20" s="38" t="s">
        <v>203</v>
      </c>
    </row>
    <row r="21" spans="1:9" ht="31.5">
      <c r="A21" s="23" t="s">
        <v>208</v>
      </c>
      <c r="B21" s="22" t="s">
        <v>182</v>
      </c>
      <c r="C21" s="22" t="s">
        <v>182</v>
      </c>
      <c r="D21" s="23" t="s">
        <v>206</v>
      </c>
      <c r="E21" s="23" t="s">
        <v>207</v>
      </c>
      <c r="F21" s="23" t="s">
        <v>178</v>
      </c>
      <c r="G21" s="24">
        <v>17.5</v>
      </c>
      <c r="H21" s="23" t="s">
        <v>209</v>
      </c>
      <c r="I21" s="38" t="s">
        <v>187</v>
      </c>
    </row>
    <row r="22" spans="1:9" ht="31.5">
      <c r="A22" s="23" t="s">
        <v>211</v>
      </c>
      <c r="B22" s="22" t="s">
        <v>213</v>
      </c>
      <c r="C22" s="22" t="s">
        <v>213</v>
      </c>
      <c r="D22" s="23" t="s">
        <v>62</v>
      </c>
      <c r="E22" s="23" t="s">
        <v>210</v>
      </c>
      <c r="F22" s="23" t="s">
        <v>178</v>
      </c>
      <c r="G22" s="24">
        <v>15</v>
      </c>
      <c r="H22" s="23" t="s">
        <v>214</v>
      </c>
      <c r="I22" s="38" t="s">
        <v>212</v>
      </c>
    </row>
    <row r="23" spans="1:9" ht="31.5">
      <c r="A23" s="23" t="s">
        <v>211</v>
      </c>
      <c r="B23" s="22" t="s">
        <v>201</v>
      </c>
      <c r="C23" s="22" t="s">
        <v>201</v>
      </c>
      <c r="D23" s="23" t="s">
        <v>62</v>
      </c>
      <c r="E23" s="23" t="s">
        <v>210</v>
      </c>
      <c r="F23" s="23" t="s">
        <v>178</v>
      </c>
      <c r="G23" s="24">
        <v>4</v>
      </c>
      <c r="H23" s="23" t="s">
        <v>216</v>
      </c>
      <c r="I23" s="38" t="s">
        <v>215</v>
      </c>
    </row>
    <row r="24" spans="1:9" ht="31.5">
      <c r="A24" s="23" t="s">
        <v>61</v>
      </c>
      <c r="B24" s="22" t="s">
        <v>201</v>
      </c>
      <c r="C24" s="22" t="s">
        <v>201</v>
      </c>
      <c r="D24" s="23" t="s">
        <v>62</v>
      </c>
      <c r="E24" s="23" t="s">
        <v>63</v>
      </c>
      <c r="F24" s="23" t="s">
        <v>36</v>
      </c>
      <c r="G24" s="24">
        <v>4</v>
      </c>
      <c r="H24" s="23" t="s">
        <v>218</v>
      </c>
      <c r="I24" s="38" t="s">
        <v>217</v>
      </c>
    </row>
    <row r="25" spans="1:9" ht="27" customHeight="1">
      <c r="A25" s="23" t="s">
        <v>83</v>
      </c>
      <c r="B25" s="22" t="s">
        <v>194</v>
      </c>
      <c r="C25" s="22" t="s">
        <v>194</v>
      </c>
      <c r="D25" s="23" t="s">
        <v>219</v>
      </c>
      <c r="E25" s="23" t="s">
        <v>220</v>
      </c>
      <c r="F25" s="23" t="s">
        <v>15</v>
      </c>
      <c r="G25" s="24">
        <v>23</v>
      </c>
      <c r="H25" s="23" t="s">
        <v>222</v>
      </c>
      <c r="I25" s="38" t="s">
        <v>221</v>
      </c>
    </row>
    <row r="26" spans="1:9" ht="27" customHeight="1">
      <c r="A26" s="23" t="s">
        <v>72</v>
      </c>
      <c r="B26" s="22" t="s">
        <v>224</v>
      </c>
      <c r="C26" s="22" t="s">
        <v>224</v>
      </c>
      <c r="D26" s="23" t="s">
        <v>17</v>
      </c>
      <c r="E26" s="23" t="s">
        <v>74</v>
      </c>
      <c r="F26" s="23" t="s">
        <v>36</v>
      </c>
      <c r="G26" s="24">
        <v>4</v>
      </c>
      <c r="H26" s="23" t="s">
        <v>225</v>
      </c>
      <c r="I26" s="38" t="s">
        <v>223</v>
      </c>
    </row>
    <row r="27" spans="1:9" ht="27" customHeight="1">
      <c r="A27" s="23" t="s">
        <v>72</v>
      </c>
      <c r="B27" s="22" t="s">
        <v>226</v>
      </c>
      <c r="C27" s="22" t="s">
        <v>226</v>
      </c>
      <c r="D27" s="23" t="s">
        <v>17</v>
      </c>
      <c r="E27" s="23" t="s">
        <v>74</v>
      </c>
      <c r="F27" s="23" t="s">
        <v>25</v>
      </c>
      <c r="G27" s="24">
        <v>9.5</v>
      </c>
      <c r="H27" s="23" t="s">
        <v>227</v>
      </c>
      <c r="I27" s="38" t="s">
        <v>189</v>
      </c>
    </row>
    <row r="28" spans="1:9" ht="27" customHeight="1">
      <c r="A28" s="23" t="s">
        <v>72</v>
      </c>
      <c r="B28" s="22" t="s">
        <v>194</v>
      </c>
      <c r="C28" s="22" t="s">
        <v>194</v>
      </c>
      <c r="D28" s="23" t="s">
        <v>17</v>
      </c>
      <c r="E28" s="23" t="s">
        <v>74</v>
      </c>
      <c r="F28" s="23" t="s">
        <v>178</v>
      </c>
      <c r="G28" s="24">
        <v>7.5</v>
      </c>
      <c r="H28" s="23" t="s">
        <v>229</v>
      </c>
      <c r="I28" s="38" t="s">
        <v>228</v>
      </c>
    </row>
    <row r="29" spans="1:9" ht="31.5">
      <c r="A29" s="23" t="s">
        <v>72</v>
      </c>
      <c r="B29" s="22" t="s">
        <v>232</v>
      </c>
      <c r="C29" s="22" t="s">
        <v>232</v>
      </c>
      <c r="D29" s="23" t="s">
        <v>17</v>
      </c>
      <c r="E29" s="23" t="s">
        <v>74</v>
      </c>
      <c r="F29" s="23" t="s">
        <v>230</v>
      </c>
      <c r="G29" s="24">
        <v>11</v>
      </c>
      <c r="H29" s="23" t="s">
        <v>233</v>
      </c>
      <c r="I29" s="38" t="s">
        <v>231</v>
      </c>
    </row>
    <row r="30" spans="1:9" ht="31.5">
      <c r="A30" s="23" t="s">
        <v>72</v>
      </c>
      <c r="B30" s="22" t="s">
        <v>185</v>
      </c>
      <c r="C30" s="22" t="s">
        <v>185</v>
      </c>
      <c r="D30" s="23" t="s">
        <v>17</v>
      </c>
      <c r="E30" s="23" t="s">
        <v>74</v>
      </c>
      <c r="F30" s="23" t="s">
        <v>36</v>
      </c>
      <c r="G30" s="24">
        <v>19</v>
      </c>
      <c r="H30" s="23" t="s">
        <v>235</v>
      </c>
      <c r="I30" s="38" t="s">
        <v>234</v>
      </c>
    </row>
    <row r="31" spans="1:9" ht="31.5">
      <c r="A31" s="23" t="s">
        <v>72</v>
      </c>
      <c r="B31" s="22" t="s">
        <v>237</v>
      </c>
      <c r="C31" s="22" t="s">
        <v>237</v>
      </c>
      <c r="D31" s="23" t="s">
        <v>17</v>
      </c>
      <c r="E31" s="23" t="s">
        <v>74</v>
      </c>
      <c r="F31" s="23" t="s">
        <v>178</v>
      </c>
      <c r="G31" s="24">
        <v>11</v>
      </c>
      <c r="H31" s="23" t="s">
        <v>238</v>
      </c>
      <c r="I31" s="38" t="s">
        <v>236</v>
      </c>
    </row>
    <row r="32" spans="1:9" ht="31.5">
      <c r="A32" s="23" t="s">
        <v>72</v>
      </c>
      <c r="B32" s="22" t="s">
        <v>60</v>
      </c>
      <c r="C32" s="22" t="s">
        <v>60</v>
      </c>
      <c r="D32" s="23" t="s">
        <v>17</v>
      </c>
      <c r="E32" s="23" t="s">
        <v>74</v>
      </c>
      <c r="F32" s="23" t="s">
        <v>36</v>
      </c>
      <c r="G32" s="24">
        <v>13.5</v>
      </c>
      <c r="H32" s="23" t="s">
        <v>240</v>
      </c>
      <c r="I32" s="38" t="s">
        <v>239</v>
      </c>
    </row>
    <row r="33" spans="1:9" ht="27" customHeight="1">
      <c r="A33" s="23" t="s">
        <v>72</v>
      </c>
      <c r="B33" s="22" t="s">
        <v>67</v>
      </c>
      <c r="C33" s="22" t="s">
        <v>67</v>
      </c>
      <c r="D33" s="23" t="s">
        <v>73</v>
      </c>
      <c r="E33" s="23" t="s">
        <v>74</v>
      </c>
      <c r="F33" s="23" t="s">
        <v>178</v>
      </c>
      <c r="G33" s="24">
        <v>11</v>
      </c>
      <c r="H33" s="23" t="s">
        <v>242</v>
      </c>
      <c r="I33" s="38" t="s">
        <v>241</v>
      </c>
    </row>
    <row r="34" spans="1:9" ht="31.5">
      <c r="A34" s="23" t="s">
        <v>44</v>
      </c>
      <c r="B34" s="22" t="s">
        <v>244</v>
      </c>
      <c r="C34" s="22" t="s">
        <v>244</v>
      </c>
      <c r="D34" s="23" t="s">
        <v>45</v>
      </c>
      <c r="E34" s="23" t="s">
        <v>46</v>
      </c>
      <c r="F34" s="23" t="s">
        <v>178</v>
      </c>
      <c r="G34" s="24">
        <v>7.5</v>
      </c>
      <c r="H34" s="23" t="s">
        <v>245</v>
      </c>
      <c r="I34" s="38" t="s">
        <v>243</v>
      </c>
    </row>
    <row r="35" spans="1:9" ht="31.5">
      <c r="A35" s="23" t="s">
        <v>44</v>
      </c>
      <c r="B35" s="22" t="s">
        <v>226</v>
      </c>
      <c r="C35" s="22" t="s">
        <v>226</v>
      </c>
      <c r="D35" s="23" t="s">
        <v>45</v>
      </c>
      <c r="E35" s="23" t="s">
        <v>46</v>
      </c>
      <c r="F35" s="23" t="s">
        <v>25</v>
      </c>
      <c r="G35" s="24">
        <v>9.5</v>
      </c>
      <c r="H35" s="23" t="s">
        <v>246</v>
      </c>
      <c r="I35" s="38" t="s">
        <v>189</v>
      </c>
    </row>
    <row r="36" spans="1:9" ht="31.5">
      <c r="A36" s="23" t="s">
        <v>44</v>
      </c>
      <c r="B36" s="22" t="s">
        <v>213</v>
      </c>
      <c r="C36" s="22" t="s">
        <v>213</v>
      </c>
      <c r="D36" s="23" t="s">
        <v>45</v>
      </c>
      <c r="E36" s="23" t="s">
        <v>46</v>
      </c>
      <c r="F36" s="23" t="s">
        <v>36</v>
      </c>
      <c r="G36" s="24">
        <v>15</v>
      </c>
      <c r="H36" s="23" t="s">
        <v>247</v>
      </c>
      <c r="I36" s="38" t="s">
        <v>212</v>
      </c>
    </row>
    <row r="37" spans="1:9" ht="31.5">
      <c r="A37" s="23" t="s">
        <v>44</v>
      </c>
      <c r="B37" s="22" t="s">
        <v>185</v>
      </c>
      <c r="C37" s="22" t="s">
        <v>185</v>
      </c>
      <c r="D37" s="23" t="s">
        <v>45</v>
      </c>
      <c r="E37" s="23" t="s">
        <v>46</v>
      </c>
      <c r="F37" s="23" t="s">
        <v>178</v>
      </c>
      <c r="G37" s="24">
        <v>11</v>
      </c>
      <c r="H37" s="23" t="s">
        <v>249</v>
      </c>
      <c r="I37" s="38" t="s">
        <v>248</v>
      </c>
    </row>
    <row r="38" spans="1:9" ht="31.5">
      <c r="A38" s="23" t="s">
        <v>44</v>
      </c>
      <c r="B38" s="22" t="s">
        <v>237</v>
      </c>
      <c r="C38" s="22" t="s">
        <v>237</v>
      </c>
      <c r="D38" s="23" t="s">
        <v>45</v>
      </c>
      <c r="E38" s="23" t="s">
        <v>46</v>
      </c>
      <c r="F38" s="23" t="s">
        <v>178</v>
      </c>
      <c r="G38" s="24">
        <v>11</v>
      </c>
      <c r="H38" s="23" t="s">
        <v>250</v>
      </c>
      <c r="I38" s="38" t="s">
        <v>236</v>
      </c>
    </row>
    <row r="39" spans="1:9" ht="31.5">
      <c r="A39" s="23" t="s">
        <v>253</v>
      </c>
      <c r="B39" s="22" t="s">
        <v>38</v>
      </c>
      <c r="C39" s="22" t="s">
        <v>110</v>
      </c>
      <c r="D39" s="23" t="s">
        <v>251</v>
      </c>
      <c r="E39" s="23" t="s">
        <v>252</v>
      </c>
      <c r="F39" s="23" t="s">
        <v>254</v>
      </c>
      <c r="G39" s="24">
        <v>20</v>
      </c>
      <c r="H39" s="23" t="s">
        <v>256</v>
      </c>
      <c r="I39" s="38" t="s">
        <v>255</v>
      </c>
    </row>
    <row r="40" spans="1:9" ht="31.5">
      <c r="A40" s="23" t="s">
        <v>16</v>
      </c>
      <c r="B40" s="22" t="s">
        <v>38</v>
      </c>
      <c r="C40" s="22" t="s">
        <v>110</v>
      </c>
      <c r="D40" s="23" t="s">
        <v>17</v>
      </c>
      <c r="E40" s="23" t="s">
        <v>18</v>
      </c>
      <c r="F40" s="23" t="s">
        <v>254</v>
      </c>
      <c r="G40" s="24">
        <v>20</v>
      </c>
      <c r="H40" s="23" t="s">
        <v>257</v>
      </c>
      <c r="I40" s="38" t="s">
        <v>255</v>
      </c>
    </row>
    <row r="41" spans="1:9" ht="31.5">
      <c r="A41" s="23" t="s">
        <v>16</v>
      </c>
      <c r="B41" s="22" t="s">
        <v>47</v>
      </c>
      <c r="C41" s="22" t="s">
        <v>47</v>
      </c>
      <c r="D41" s="23" t="s">
        <v>17</v>
      </c>
      <c r="E41" s="23" t="s">
        <v>18</v>
      </c>
      <c r="F41" s="23" t="s">
        <v>59</v>
      </c>
      <c r="G41" s="24">
        <v>19.5</v>
      </c>
      <c r="H41" s="23" t="s">
        <v>259</v>
      </c>
      <c r="I41" s="38" t="s">
        <v>258</v>
      </c>
    </row>
    <row r="42" spans="1:9" ht="31.5">
      <c r="A42" s="23" t="s">
        <v>16</v>
      </c>
      <c r="B42" s="22" t="s">
        <v>75</v>
      </c>
      <c r="C42" s="22" t="s">
        <v>75</v>
      </c>
      <c r="D42" s="23" t="s">
        <v>17</v>
      </c>
      <c r="E42" s="23" t="s">
        <v>18</v>
      </c>
      <c r="F42" s="23" t="s">
        <v>25</v>
      </c>
      <c r="G42" s="24">
        <v>6</v>
      </c>
      <c r="H42" s="23" t="s">
        <v>261</v>
      </c>
      <c r="I42" s="38" t="s">
        <v>260</v>
      </c>
    </row>
    <row r="43" spans="1:9" ht="31.5">
      <c r="A43" s="23" t="s">
        <v>12</v>
      </c>
      <c r="B43" s="22" t="s">
        <v>65</v>
      </c>
      <c r="C43" s="22" t="s">
        <v>65</v>
      </c>
      <c r="D43" s="23" t="s">
        <v>13</v>
      </c>
      <c r="E43" s="23" t="s">
        <v>14</v>
      </c>
      <c r="F43" s="23" t="s">
        <v>254</v>
      </c>
      <c r="G43" s="24">
        <v>6</v>
      </c>
      <c r="H43" s="23" t="s">
        <v>263</v>
      </c>
      <c r="I43" s="38" t="s">
        <v>262</v>
      </c>
    </row>
    <row r="44" spans="1:9" ht="31.5">
      <c r="A44" s="23" t="s">
        <v>53</v>
      </c>
      <c r="B44" s="22" t="s">
        <v>265</v>
      </c>
      <c r="C44" s="22" t="s">
        <v>265</v>
      </c>
      <c r="D44" s="23" t="s">
        <v>54</v>
      </c>
      <c r="E44" s="23" t="s">
        <v>55</v>
      </c>
      <c r="F44" s="23" t="s">
        <v>254</v>
      </c>
      <c r="G44" s="24">
        <v>6</v>
      </c>
      <c r="H44" s="23" t="s">
        <v>266</v>
      </c>
      <c r="I44" s="38" t="s">
        <v>264</v>
      </c>
    </row>
    <row r="45" spans="1:9" ht="31.5">
      <c r="A45" s="23" t="s">
        <v>267</v>
      </c>
      <c r="B45" s="22" t="s">
        <v>75</v>
      </c>
      <c r="C45" s="22" t="s">
        <v>75</v>
      </c>
      <c r="D45" s="23" t="s">
        <v>123</v>
      </c>
      <c r="E45" s="23" t="s">
        <v>68</v>
      </c>
      <c r="F45" s="23" t="s">
        <v>25</v>
      </c>
      <c r="G45" s="24">
        <v>6</v>
      </c>
      <c r="H45" s="23" t="s">
        <v>269</v>
      </c>
      <c r="I45" s="38" t="s">
        <v>268</v>
      </c>
    </row>
    <row r="46" spans="1:9" ht="31.5">
      <c r="A46" s="23" t="s">
        <v>211</v>
      </c>
      <c r="B46" s="22" t="s">
        <v>265</v>
      </c>
      <c r="C46" s="22" t="s">
        <v>265</v>
      </c>
      <c r="D46" s="23" t="s">
        <v>62</v>
      </c>
      <c r="E46" s="23" t="s">
        <v>210</v>
      </c>
      <c r="F46" s="23" t="s">
        <v>254</v>
      </c>
      <c r="G46" s="24">
        <v>6</v>
      </c>
      <c r="H46" s="23" t="s">
        <v>271</v>
      </c>
      <c r="I46" s="38" t="s">
        <v>270</v>
      </c>
    </row>
    <row r="47" spans="1:9" ht="31.5">
      <c r="A47" s="23" t="s">
        <v>33</v>
      </c>
      <c r="B47" s="22" t="s">
        <v>273</v>
      </c>
      <c r="C47" s="22" t="s">
        <v>274</v>
      </c>
      <c r="D47" s="23" t="s">
        <v>34</v>
      </c>
      <c r="E47" s="23" t="s">
        <v>35</v>
      </c>
      <c r="F47" s="23" t="s">
        <v>36</v>
      </c>
      <c r="G47" s="24">
        <v>210</v>
      </c>
      <c r="H47" s="23" t="s">
        <v>275</v>
      </c>
      <c r="I47" s="38" t="s">
        <v>272</v>
      </c>
    </row>
    <row r="48" spans="1:9" ht="31.5">
      <c r="A48" s="23" t="s">
        <v>48</v>
      </c>
      <c r="B48" s="22" t="s">
        <v>165</v>
      </c>
      <c r="C48" s="22" t="s">
        <v>166</v>
      </c>
      <c r="D48" s="23" t="s">
        <v>49</v>
      </c>
      <c r="E48" s="23" t="s">
        <v>50</v>
      </c>
      <c r="F48" s="23" t="s">
        <v>40</v>
      </c>
      <c r="G48" s="24">
        <v>17.5</v>
      </c>
      <c r="H48" s="23" t="s">
        <v>277</v>
      </c>
      <c r="I48" s="38" t="s">
        <v>276</v>
      </c>
    </row>
    <row r="49" spans="1:9" ht="31.5">
      <c r="A49" s="23" t="s">
        <v>280</v>
      </c>
      <c r="B49" s="22" t="s">
        <v>169</v>
      </c>
      <c r="C49" s="22" t="s">
        <v>170</v>
      </c>
      <c r="D49" s="23" t="s">
        <v>278</v>
      </c>
      <c r="E49" s="23" t="s">
        <v>279</v>
      </c>
      <c r="F49" s="23" t="s">
        <v>40</v>
      </c>
      <c r="G49" s="24">
        <v>17.5</v>
      </c>
      <c r="H49" s="23" t="s">
        <v>281</v>
      </c>
      <c r="I49" s="38" t="s">
        <v>168</v>
      </c>
    </row>
    <row r="50" spans="1:9">
      <c r="A50" s="23" t="s">
        <v>284</v>
      </c>
      <c r="B50" s="22" t="s">
        <v>286</v>
      </c>
      <c r="C50" s="22" t="s">
        <v>286</v>
      </c>
      <c r="D50" s="23" t="s">
        <v>282</v>
      </c>
      <c r="E50" s="23" t="s">
        <v>283</v>
      </c>
      <c r="F50" s="23" t="s">
        <v>25</v>
      </c>
      <c r="G50" s="24">
        <v>6</v>
      </c>
      <c r="H50" s="23" t="s">
        <v>287</v>
      </c>
      <c r="I50" s="38" t="s">
        <v>285</v>
      </c>
    </row>
    <row r="51" spans="1:9" ht="31.5">
      <c r="A51" s="23" t="s">
        <v>83</v>
      </c>
      <c r="B51" s="22" t="s">
        <v>32</v>
      </c>
      <c r="C51" s="22" t="s">
        <v>32</v>
      </c>
      <c r="D51" s="23" t="s">
        <v>219</v>
      </c>
      <c r="E51" s="23" t="s">
        <v>220</v>
      </c>
      <c r="F51" s="23" t="s">
        <v>36</v>
      </c>
      <c r="G51" s="24">
        <v>7.5</v>
      </c>
      <c r="H51" s="23" t="s">
        <v>289</v>
      </c>
      <c r="I51" s="38" t="s">
        <v>288</v>
      </c>
    </row>
    <row r="52" spans="1:9" ht="47.25">
      <c r="A52" s="23" t="s">
        <v>22</v>
      </c>
      <c r="B52" s="22" t="s">
        <v>292</v>
      </c>
      <c r="C52" s="22" t="s">
        <v>292</v>
      </c>
      <c r="D52" s="23" t="s">
        <v>290</v>
      </c>
      <c r="E52" s="23" t="s">
        <v>24</v>
      </c>
      <c r="F52" s="23" t="s">
        <v>36</v>
      </c>
      <c r="G52" s="24">
        <v>15</v>
      </c>
      <c r="H52" s="23" t="s">
        <v>293</v>
      </c>
      <c r="I52" s="38" t="s">
        <v>291</v>
      </c>
    </row>
    <row r="53" spans="1:9" ht="47.25">
      <c r="A53" s="23" t="s">
        <v>84</v>
      </c>
      <c r="B53" s="22" t="s">
        <v>70</v>
      </c>
      <c r="C53" s="22" t="s">
        <v>70</v>
      </c>
      <c r="D53" s="23" t="s">
        <v>172</v>
      </c>
      <c r="E53" s="23" t="s">
        <v>173</v>
      </c>
      <c r="F53" s="23" t="s">
        <v>36</v>
      </c>
      <c r="G53" s="24">
        <v>15</v>
      </c>
      <c r="H53" s="23" t="s">
        <v>295</v>
      </c>
      <c r="I53" s="38" t="s">
        <v>294</v>
      </c>
    </row>
    <row r="54" spans="1:9" ht="47.25">
      <c r="A54" s="23" t="s">
        <v>56</v>
      </c>
      <c r="B54" s="22" t="s">
        <v>169</v>
      </c>
      <c r="C54" s="22" t="s">
        <v>169</v>
      </c>
      <c r="D54" s="23" t="s">
        <v>57</v>
      </c>
      <c r="E54" s="23" t="s">
        <v>58</v>
      </c>
      <c r="F54" s="23" t="s">
        <v>36</v>
      </c>
      <c r="G54" s="24">
        <v>15</v>
      </c>
      <c r="H54" s="23" t="s">
        <v>297</v>
      </c>
      <c r="I54" s="38" t="s">
        <v>296</v>
      </c>
    </row>
    <row r="55" spans="1:9" ht="31.5">
      <c r="A55" s="23" t="s">
        <v>300</v>
      </c>
      <c r="B55" s="22" t="s">
        <v>303</v>
      </c>
      <c r="C55" s="22" t="s">
        <v>304</v>
      </c>
      <c r="D55" s="23" t="s">
        <v>298</v>
      </c>
      <c r="E55" s="23" t="s">
        <v>299</v>
      </c>
      <c r="F55" s="23" t="s">
        <v>301</v>
      </c>
      <c r="G55" s="24">
        <v>80</v>
      </c>
      <c r="H55" s="23" t="s">
        <v>305</v>
      </c>
      <c r="I55" s="38" t="s">
        <v>302</v>
      </c>
    </row>
    <row r="56" spans="1:9" ht="31.5">
      <c r="A56" s="23" t="s">
        <v>308</v>
      </c>
      <c r="B56" s="22" t="s">
        <v>303</v>
      </c>
      <c r="C56" s="22" t="s">
        <v>304</v>
      </c>
      <c r="D56" s="23" t="s">
        <v>306</v>
      </c>
      <c r="E56" s="23" t="s">
        <v>307</v>
      </c>
      <c r="F56" s="23" t="s">
        <v>301</v>
      </c>
      <c r="G56" s="24">
        <v>80</v>
      </c>
      <c r="H56" s="23" t="s">
        <v>309</v>
      </c>
      <c r="I56" s="38" t="s">
        <v>302</v>
      </c>
    </row>
    <row r="57" spans="1:9" ht="31.5">
      <c r="A57" s="23" t="s">
        <v>37</v>
      </c>
      <c r="B57" s="22" t="s">
        <v>303</v>
      </c>
      <c r="C57" s="22" t="s">
        <v>311</v>
      </c>
      <c r="D57" s="23" t="s">
        <v>34</v>
      </c>
      <c r="E57" s="23" t="s">
        <v>39</v>
      </c>
      <c r="F57" s="23" t="s">
        <v>40</v>
      </c>
      <c r="G57" s="24">
        <v>17.5</v>
      </c>
      <c r="H57" s="23" t="s">
        <v>312</v>
      </c>
      <c r="I57" s="38" t="s">
        <v>310</v>
      </c>
    </row>
    <row r="58" spans="1:9" ht="31.5">
      <c r="A58" s="23" t="s">
        <v>315</v>
      </c>
      <c r="B58" s="22" t="s">
        <v>318</v>
      </c>
      <c r="C58" s="22" t="s">
        <v>319</v>
      </c>
      <c r="D58" s="23" t="s">
        <v>313</v>
      </c>
      <c r="E58" s="23" t="s">
        <v>314</v>
      </c>
      <c r="F58" s="23" t="s">
        <v>316</v>
      </c>
      <c r="G58" s="24">
        <v>206</v>
      </c>
      <c r="H58" s="23" t="s">
        <v>320</v>
      </c>
      <c r="I58" s="38" t="s">
        <v>317</v>
      </c>
    </row>
    <row r="59" spans="1:9" ht="31.5">
      <c r="A59" s="23" t="s">
        <v>322</v>
      </c>
      <c r="B59" s="22" t="s">
        <v>318</v>
      </c>
      <c r="C59" s="22" t="s">
        <v>319</v>
      </c>
      <c r="D59" s="23" t="s">
        <v>135</v>
      </c>
      <c r="E59" s="23" t="s">
        <v>321</v>
      </c>
      <c r="F59" s="23" t="s">
        <v>323</v>
      </c>
      <c r="G59" s="24">
        <v>206</v>
      </c>
      <c r="H59" s="23" t="s">
        <v>325</v>
      </c>
      <c r="I59" s="38" t="s">
        <v>324</v>
      </c>
    </row>
    <row r="60" spans="1:9" ht="31.5">
      <c r="A60" s="23" t="s">
        <v>328</v>
      </c>
      <c r="B60" s="22" t="s">
        <v>318</v>
      </c>
      <c r="C60" s="22" t="s">
        <v>319</v>
      </c>
      <c r="D60" s="23" t="s">
        <v>326</v>
      </c>
      <c r="E60" s="23" t="s">
        <v>327</v>
      </c>
      <c r="F60" s="23" t="s">
        <v>64</v>
      </c>
      <c r="G60" s="24">
        <v>206</v>
      </c>
      <c r="H60" s="23" t="s">
        <v>329</v>
      </c>
      <c r="I60" s="38" t="s">
        <v>324</v>
      </c>
    </row>
    <row r="61" spans="1:9" ht="31.5">
      <c r="A61" s="23" t="s">
        <v>331</v>
      </c>
      <c r="B61" s="22" t="s">
        <v>318</v>
      </c>
      <c r="C61" s="22" t="s">
        <v>319</v>
      </c>
      <c r="D61" s="23" t="s">
        <v>330</v>
      </c>
      <c r="E61" s="23" t="s">
        <v>141</v>
      </c>
      <c r="F61" s="23" t="s">
        <v>323</v>
      </c>
      <c r="G61" s="24">
        <v>206</v>
      </c>
      <c r="H61" s="23" t="s">
        <v>332</v>
      </c>
      <c r="I61" s="38" t="s">
        <v>324</v>
      </c>
    </row>
    <row r="62" spans="1:9" ht="27" customHeight="1">
      <c r="A62" s="23" t="s">
        <v>161</v>
      </c>
      <c r="B62" s="22" t="s">
        <v>169</v>
      </c>
      <c r="C62" s="22" t="s">
        <v>170</v>
      </c>
      <c r="D62" s="23" t="s">
        <v>160</v>
      </c>
      <c r="E62" s="23" t="s">
        <v>122</v>
      </c>
      <c r="F62" s="23" t="s">
        <v>40</v>
      </c>
      <c r="G62" s="24">
        <v>17.5</v>
      </c>
      <c r="H62" s="23" t="s">
        <v>333</v>
      </c>
      <c r="I62" s="38" t="s">
        <v>168</v>
      </c>
    </row>
    <row r="63" spans="1:9" ht="31.5">
      <c r="A63" s="23" t="s">
        <v>26</v>
      </c>
      <c r="B63" s="22" t="s">
        <v>169</v>
      </c>
      <c r="C63" s="22" t="s">
        <v>170</v>
      </c>
      <c r="D63" s="23" t="s">
        <v>334</v>
      </c>
      <c r="E63" s="23" t="s">
        <v>29</v>
      </c>
      <c r="F63" s="23" t="s">
        <v>40</v>
      </c>
      <c r="G63" s="24">
        <v>17.5</v>
      </c>
      <c r="H63" s="23" t="s">
        <v>335</v>
      </c>
      <c r="I63" s="38" t="s">
        <v>168</v>
      </c>
    </row>
    <row r="64" spans="1:9" ht="31.5">
      <c r="A64" s="23" t="s">
        <v>33</v>
      </c>
      <c r="B64" s="22" t="s">
        <v>338</v>
      </c>
      <c r="C64" s="22" t="s">
        <v>339</v>
      </c>
      <c r="D64" s="23" t="s">
        <v>336</v>
      </c>
      <c r="E64" s="23" t="s">
        <v>35</v>
      </c>
      <c r="F64" s="23" t="s">
        <v>36</v>
      </c>
      <c r="G64" s="24">
        <v>216</v>
      </c>
      <c r="H64" s="23" t="s">
        <v>340</v>
      </c>
      <c r="I64" s="38" t="s">
        <v>337</v>
      </c>
    </row>
    <row r="65" spans="1:9" ht="31.5">
      <c r="A65" s="23" t="s">
        <v>343</v>
      </c>
      <c r="B65" s="22" t="s">
        <v>338</v>
      </c>
      <c r="C65" s="22" t="s">
        <v>339</v>
      </c>
      <c r="D65" s="23" t="s">
        <v>341</v>
      </c>
      <c r="E65" s="23" t="s">
        <v>342</v>
      </c>
      <c r="F65" s="23" t="s">
        <v>36</v>
      </c>
      <c r="G65" s="24">
        <v>216</v>
      </c>
      <c r="H65" s="23" t="s">
        <v>344</v>
      </c>
      <c r="I65" s="38" t="s">
        <v>337</v>
      </c>
    </row>
    <row r="66" spans="1:9" ht="31.5">
      <c r="A66" s="23" t="s">
        <v>347</v>
      </c>
      <c r="B66" s="22" t="s">
        <v>318</v>
      </c>
      <c r="C66" s="22" t="s">
        <v>319</v>
      </c>
      <c r="D66" s="23" t="s">
        <v>345</v>
      </c>
      <c r="E66" s="23" t="s">
        <v>346</v>
      </c>
      <c r="F66" s="23" t="s">
        <v>323</v>
      </c>
      <c r="G66" s="24">
        <v>206</v>
      </c>
      <c r="H66" s="23" t="s">
        <v>349</v>
      </c>
      <c r="I66" s="38" t="s">
        <v>348</v>
      </c>
    </row>
    <row r="67" spans="1:9" ht="31.5">
      <c r="A67" s="23" t="s">
        <v>96</v>
      </c>
      <c r="B67" s="22">
        <v>45744</v>
      </c>
      <c r="C67" s="22">
        <v>45746</v>
      </c>
      <c r="D67" s="23" t="s">
        <v>57</v>
      </c>
      <c r="E67" s="23" t="s">
        <v>124</v>
      </c>
      <c r="F67" s="23" t="s">
        <v>350</v>
      </c>
      <c r="G67" s="24">
        <v>216</v>
      </c>
      <c r="H67" s="23" t="s">
        <v>352</v>
      </c>
      <c r="I67" s="38" t="s">
        <v>351</v>
      </c>
    </row>
    <row r="68" spans="1:9" ht="47.25">
      <c r="A68" s="23" t="s">
        <v>97</v>
      </c>
      <c r="B68" s="22">
        <v>45744</v>
      </c>
      <c r="C68" s="22">
        <v>45746</v>
      </c>
      <c r="D68" s="23" t="s">
        <v>353</v>
      </c>
      <c r="E68" s="23" t="s">
        <v>354</v>
      </c>
      <c r="F68" s="23" t="s">
        <v>350</v>
      </c>
      <c r="G68" s="24">
        <v>216</v>
      </c>
      <c r="H68" s="23" t="s">
        <v>356</v>
      </c>
      <c r="I68" s="38" t="s">
        <v>355</v>
      </c>
    </row>
    <row r="69" spans="1:9" ht="47.25">
      <c r="A69" s="23" t="s">
        <v>85</v>
      </c>
      <c r="B69" s="22">
        <v>45744</v>
      </c>
      <c r="C69" s="22">
        <v>45746</v>
      </c>
      <c r="D69" s="23" t="s">
        <v>357</v>
      </c>
      <c r="E69" s="23" t="s">
        <v>358</v>
      </c>
      <c r="F69" s="23" t="s">
        <v>350</v>
      </c>
      <c r="G69" s="24">
        <v>216</v>
      </c>
      <c r="H69" s="23" t="s">
        <v>360</v>
      </c>
      <c r="I69" s="38" t="s">
        <v>359</v>
      </c>
    </row>
    <row r="70" spans="1:9" ht="31.5">
      <c r="A70" s="23" t="s">
        <v>363</v>
      </c>
      <c r="B70" s="22">
        <v>45744</v>
      </c>
      <c r="C70" s="22">
        <v>45746</v>
      </c>
      <c r="D70" s="23" t="s">
        <v>361</v>
      </c>
      <c r="E70" s="23" t="s">
        <v>362</v>
      </c>
      <c r="F70" s="23" t="s">
        <v>350</v>
      </c>
      <c r="G70" s="24">
        <v>216</v>
      </c>
      <c r="H70" s="23" t="s">
        <v>365</v>
      </c>
      <c r="I70" s="38" t="s">
        <v>364</v>
      </c>
    </row>
    <row r="71" spans="1:9" ht="27" customHeight="1">
      <c r="A71" s="23" t="s">
        <v>51</v>
      </c>
      <c r="B71" s="22">
        <v>45747</v>
      </c>
      <c r="C71" s="22">
        <v>45753</v>
      </c>
      <c r="D71" s="23" t="s">
        <v>52</v>
      </c>
      <c r="E71" s="23" t="s">
        <v>46</v>
      </c>
      <c r="F71" s="23" t="s">
        <v>40</v>
      </c>
      <c r="G71" s="24">
        <v>17.5</v>
      </c>
      <c r="H71" s="23" t="s">
        <v>367</v>
      </c>
      <c r="I71" s="38" t="s">
        <v>366</v>
      </c>
    </row>
    <row r="72" spans="1:9" ht="27" customHeight="1">
      <c r="A72" s="23" t="s">
        <v>280</v>
      </c>
      <c r="B72" s="22">
        <v>45740</v>
      </c>
      <c r="C72" s="22">
        <v>45746</v>
      </c>
      <c r="D72" s="23" t="s">
        <v>278</v>
      </c>
      <c r="E72" s="23" t="s">
        <v>279</v>
      </c>
      <c r="F72" s="23" t="s">
        <v>40</v>
      </c>
      <c r="G72" s="24">
        <v>17.5</v>
      </c>
      <c r="H72" s="23" t="s">
        <v>369</v>
      </c>
      <c r="I72" s="38" t="s">
        <v>368</v>
      </c>
    </row>
    <row r="73" spans="1:9">
      <c r="A73" s="23"/>
      <c r="B73" s="22"/>
      <c r="C73" s="22"/>
      <c r="D73" s="25"/>
      <c r="E73" s="23"/>
      <c r="F73" s="26" t="s">
        <v>79</v>
      </c>
      <c r="G73" s="27">
        <f>SUM(G6:G72)</f>
        <v>3515</v>
      </c>
      <c r="H73" s="28"/>
      <c r="I73" s="23"/>
    </row>
    <row r="74" spans="1:9" ht="36.75" customHeight="1" thickBot="1">
      <c r="D74" s="30"/>
      <c r="E74" s="31"/>
      <c r="F74" s="32"/>
      <c r="G74" s="33"/>
      <c r="H74" s="34"/>
    </row>
    <row r="75" spans="1:9" ht="16.5" thickBot="1">
      <c r="A75" s="35" t="s">
        <v>80</v>
      </c>
      <c r="B75" s="36"/>
      <c r="C75" s="36"/>
      <c r="D75" s="36"/>
      <c r="E75" s="36"/>
      <c r="F75" s="36"/>
      <c r="G75" s="36"/>
      <c r="H75" s="36"/>
      <c r="I75" s="37"/>
    </row>
    <row r="76" spans="1:9">
      <c r="A76" s="15" t="s">
        <v>3</v>
      </c>
      <c r="B76" s="16" t="s">
        <v>4</v>
      </c>
      <c r="C76" s="16" t="s">
        <v>5</v>
      </c>
      <c r="D76" s="18" t="s">
        <v>6</v>
      </c>
      <c r="E76" s="15" t="s">
        <v>7</v>
      </c>
      <c r="F76" s="19" t="s">
        <v>8</v>
      </c>
      <c r="G76" s="20" t="s">
        <v>9</v>
      </c>
      <c r="H76" s="21" t="s">
        <v>10</v>
      </c>
      <c r="I76" s="19" t="s">
        <v>11</v>
      </c>
    </row>
    <row r="77" spans="1:9">
      <c r="A77" s="23" t="s">
        <v>372</v>
      </c>
      <c r="B77" s="22">
        <v>45701</v>
      </c>
      <c r="C77" s="22">
        <v>45703</v>
      </c>
      <c r="D77" s="23" t="s">
        <v>370</v>
      </c>
      <c r="E77" s="23" t="s">
        <v>371</v>
      </c>
      <c r="F77" s="23" t="s">
        <v>94</v>
      </c>
      <c r="G77" s="24">
        <v>209.5</v>
      </c>
      <c r="H77" s="23" t="s">
        <v>374</v>
      </c>
      <c r="I77" s="38" t="s">
        <v>373</v>
      </c>
    </row>
    <row r="78" spans="1:9" ht="31.5">
      <c r="A78" s="23" t="s">
        <v>88</v>
      </c>
      <c r="B78" s="22">
        <v>45701</v>
      </c>
      <c r="C78" s="22">
        <v>45703</v>
      </c>
      <c r="D78" s="23" t="s">
        <v>89</v>
      </c>
      <c r="E78" s="23" t="s">
        <v>90</v>
      </c>
      <c r="F78" s="23" t="s">
        <v>87</v>
      </c>
      <c r="G78" s="24">
        <v>116</v>
      </c>
      <c r="H78" s="23" t="s">
        <v>376</v>
      </c>
      <c r="I78" s="38" t="s">
        <v>375</v>
      </c>
    </row>
    <row r="79" spans="1:9" ht="31.5">
      <c r="A79" s="23" t="s">
        <v>91</v>
      </c>
      <c r="B79" s="22">
        <v>45701</v>
      </c>
      <c r="C79" s="22">
        <v>45703</v>
      </c>
      <c r="D79" s="23" t="s">
        <v>92</v>
      </c>
      <c r="E79" s="23" t="s">
        <v>86</v>
      </c>
      <c r="F79" s="23" t="s">
        <v>87</v>
      </c>
      <c r="G79" s="24">
        <v>116</v>
      </c>
      <c r="H79" s="23" t="s">
        <v>378</v>
      </c>
      <c r="I79" s="38" t="s">
        <v>377</v>
      </c>
    </row>
    <row r="80" spans="1:9" ht="27" customHeight="1">
      <c r="A80" s="23" t="s">
        <v>381</v>
      </c>
      <c r="B80" s="22">
        <v>45701</v>
      </c>
      <c r="C80" s="22">
        <v>45703</v>
      </c>
      <c r="D80" s="23" t="s">
        <v>379</v>
      </c>
      <c r="E80" s="23" t="s">
        <v>380</v>
      </c>
      <c r="F80" s="23" t="s">
        <v>94</v>
      </c>
      <c r="G80" s="24">
        <v>209.5</v>
      </c>
      <c r="H80" s="23" t="s">
        <v>382</v>
      </c>
      <c r="I80" s="38" t="s">
        <v>373</v>
      </c>
    </row>
    <row r="81" spans="1:9" ht="31.5">
      <c r="A81" s="23" t="s">
        <v>385</v>
      </c>
      <c r="B81" s="22">
        <v>45717</v>
      </c>
      <c r="C81" s="22">
        <v>45720</v>
      </c>
      <c r="D81" s="23" t="s">
        <v>383</v>
      </c>
      <c r="E81" s="23" t="s">
        <v>384</v>
      </c>
      <c r="F81" s="23" t="s">
        <v>386</v>
      </c>
      <c r="G81" s="24">
        <v>232</v>
      </c>
      <c r="H81" s="23" t="s">
        <v>388</v>
      </c>
      <c r="I81" s="38" t="s">
        <v>387</v>
      </c>
    </row>
    <row r="82" spans="1:9" ht="31.5">
      <c r="A82" s="23" t="s">
        <v>390</v>
      </c>
      <c r="B82" s="22">
        <v>45722</v>
      </c>
      <c r="C82" s="22">
        <v>45723</v>
      </c>
      <c r="D82" s="23" t="s">
        <v>389</v>
      </c>
      <c r="E82" s="23" t="s">
        <v>82</v>
      </c>
      <c r="F82" s="23" t="s">
        <v>391</v>
      </c>
      <c r="G82" s="24">
        <v>106</v>
      </c>
      <c r="H82" s="23" t="s">
        <v>393</v>
      </c>
      <c r="I82" s="38" t="s">
        <v>392</v>
      </c>
    </row>
    <row r="83" spans="1:9" ht="31.5">
      <c r="A83" s="23" t="s">
        <v>395</v>
      </c>
      <c r="B83" s="22">
        <v>45722</v>
      </c>
      <c r="C83" s="22">
        <v>45723</v>
      </c>
      <c r="D83" s="23" t="s">
        <v>394</v>
      </c>
      <c r="E83" s="23" t="s">
        <v>98</v>
      </c>
      <c r="F83" s="23" t="s">
        <v>391</v>
      </c>
      <c r="G83" s="24">
        <v>106</v>
      </c>
      <c r="H83" s="23" t="s">
        <v>396</v>
      </c>
      <c r="I83" s="38" t="s">
        <v>392</v>
      </c>
    </row>
    <row r="84" spans="1:9" ht="31.5">
      <c r="A84" s="23" t="s">
        <v>363</v>
      </c>
      <c r="B84" s="22">
        <v>45736</v>
      </c>
      <c r="C84" s="22">
        <v>45739</v>
      </c>
      <c r="D84" s="23" t="s">
        <v>397</v>
      </c>
      <c r="E84" s="23" t="s">
        <v>398</v>
      </c>
      <c r="F84" s="23" t="s">
        <v>93</v>
      </c>
      <c r="G84" s="24">
        <v>316</v>
      </c>
      <c r="H84" s="23" t="s">
        <v>400</v>
      </c>
      <c r="I84" s="38" t="s">
        <v>399</v>
      </c>
    </row>
    <row r="85" spans="1:9" ht="27" customHeight="1">
      <c r="A85" s="23" t="s">
        <v>31</v>
      </c>
      <c r="B85" s="22">
        <v>45736</v>
      </c>
      <c r="C85" s="22">
        <v>45739</v>
      </c>
      <c r="D85" s="23" t="s">
        <v>401</v>
      </c>
      <c r="E85" s="23" t="s">
        <v>95</v>
      </c>
      <c r="F85" s="23" t="s">
        <v>93</v>
      </c>
      <c r="G85" s="24">
        <v>401</v>
      </c>
      <c r="H85" s="23" t="s">
        <v>403</v>
      </c>
      <c r="I85" s="38" t="s">
        <v>402</v>
      </c>
    </row>
    <row r="86" spans="1:9" ht="30.75" customHeight="1">
      <c r="A86" s="23"/>
      <c r="B86" s="39"/>
      <c r="C86" s="39"/>
      <c r="D86" s="40"/>
      <c r="E86" s="23"/>
      <c r="F86" s="41" t="s">
        <v>79</v>
      </c>
      <c r="G86" s="42">
        <f>SUM(G77:G85)</f>
        <v>1812</v>
      </c>
      <c r="H86" s="43"/>
      <c r="I86" s="38"/>
    </row>
    <row r="87" spans="1:9" ht="22.5" customHeight="1">
      <c r="A87" s="31"/>
      <c r="B87" s="44"/>
      <c r="C87" s="44"/>
      <c r="D87" s="45"/>
      <c r="E87" s="31"/>
      <c r="F87" s="46"/>
      <c r="G87" s="47"/>
      <c r="H87" s="48"/>
      <c r="I87" s="49"/>
    </row>
    <row r="88" spans="1:9" ht="28.5" customHeight="1">
      <c r="A88" s="50" t="s">
        <v>99</v>
      </c>
      <c r="B88" s="50"/>
      <c r="C88" s="50"/>
      <c r="D88" s="50"/>
      <c r="E88" s="50"/>
      <c r="F88" s="50"/>
      <c r="G88" s="50"/>
      <c r="H88" s="50"/>
      <c r="I88" s="50"/>
    </row>
    <row r="89" spans="1:9">
      <c r="A89" s="51" t="s">
        <v>3</v>
      </c>
      <c r="B89" s="52" t="s">
        <v>4</v>
      </c>
      <c r="C89" s="52" t="s">
        <v>5</v>
      </c>
      <c r="D89" s="51" t="s">
        <v>6</v>
      </c>
      <c r="E89" s="51" t="s">
        <v>7</v>
      </c>
      <c r="F89" s="51" t="s">
        <v>8</v>
      </c>
      <c r="G89" s="53" t="s">
        <v>9</v>
      </c>
      <c r="H89" s="54" t="s">
        <v>10</v>
      </c>
      <c r="I89" s="51" t="s">
        <v>11</v>
      </c>
    </row>
    <row r="90" spans="1:9" ht="60">
      <c r="A90" s="2" t="s">
        <v>406</v>
      </c>
      <c r="B90" s="3">
        <v>45723</v>
      </c>
      <c r="C90" s="4" t="s">
        <v>408</v>
      </c>
      <c r="D90" s="1" t="s">
        <v>404</v>
      </c>
      <c r="E90" s="1" t="s">
        <v>405</v>
      </c>
      <c r="F90" s="1" t="s">
        <v>100</v>
      </c>
      <c r="G90" s="11">
        <v>16</v>
      </c>
      <c r="H90" s="1" t="s">
        <v>409</v>
      </c>
      <c r="I90" s="127" t="s">
        <v>407</v>
      </c>
    </row>
    <row r="91" spans="1:9" ht="75">
      <c r="A91" s="5" t="s">
        <v>412</v>
      </c>
      <c r="B91" s="6">
        <v>45723</v>
      </c>
      <c r="C91" s="4" t="s">
        <v>408</v>
      </c>
      <c r="D91" s="1" t="s">
        <v>410</v>
      </c>
      <c r="E91" s="1" t="s">
        <v>411</v>
      </c>
      <c r="F91" s="1" t="s">
        <v>100</v>
      </c>
      <c r="G91" s="11">
        <v>16</v>
      </c>
      <c r="H91" s="1" t="s">
        <v>414</v>
      </c>
      <c r="I91" s="128" t="s">
        <v>413</v>
      </c>
    </row>
    <row r="92" spans="1:9" ht="60">
      <c r="A92" s="7" t="s">
        <v>106</v>
      </c>
      <c r="B92" s="8">
        <v>45739</v>
      </c>
      <c r="C92" s="4" t="s">
        <v>319</v>
      </c>
      <c r="D92" s="1" t="s">
        <v>415</v>
      </c>
      <c r="E92" s="1" t="s">
        <v>416</v>
      </c>
      <c r="F92" s="1" t="s">
        <v>107</v>
      </c>
      <c r="G92" s="11">
        <v>12</v>
      </c>
      <c r="H92" s="9" t="s">
        <v>418</v>
      </c>
      <c r="I92" s="128" t="s">
        <v>417</v>
      </c>
    </row>
    <row r="93" spans="1:9" ht="45">
      <c r="A93" s="1" t="s">
        <v>81</v>
      </c>
      <c r="B93" s="10">
        <v>45741</v>
      </c>
      <c r="C93" s="10">
        <v>45742</v>
      </c>
      <c r="D93" s="1" t="s">
        <v>419</v>
      </c>
      <c r="E93" s="1" t="s">
        <v>420</v>
      </c>
      <c r="F93" s="1" t="s">
        <v>100</v>
      </c>
      <c r="G93" s="11">
        <v>106</v>
      </c>
      <c r="H93" s="1" t="s">
        <v>422</v>
      </c>
      <c r="I93" s="129" t="s">
        <v>421</v>
      </c>
    </row>
    <row r="94" spans="1:9" ht="45">
      <c r="A94" s="1" t="s">
        <v>41</v>
      </c>
      <c r="B94" s="10">
        <v>45741</v>
      </c>
      <c r="C94" s="10">
        <v>45742</v>
      </c>
      <c r="D94" s="1" t="s">
        <v>42</v>
      </c>
      <c r="E94" s="1" t="s">
        <v>43</v>
      </c>
      <c r="F94" s="1" t="s">
        <v>100</v>
      </c>
      <c r="G94" s="11">
        <v>22</v>
      </c>
      <c r="H94" s="1" t="s">
        <v>424</v>
      </c>
      <c r="I94" s="129" t="s">
        <v>423</v>
      </c>
    </row>
    <row r="95" spans="1:9" ht="36.75" customHeight="1">
      <c r="A95" s="1" t="s">
        <v>102</v>
      </c>
      <c r="B95" s="10">
        <v>45742</v>
      </c>
      <c r="C95" s="10">
        <v>45742</v>
      </c>
      <c r="D95" s="1" t="s">
        <v>425</v>
      </c>
      <c r="E95" s="1" t="s">
        <v>426</v>
      </c>
      <c r="F95" s="1" t="s">
        <v>145</v>
      </c>
      <c r="G95" s="11">
        <v>6</v>
      </c>
      <c r="H95" s="1" t="s">
        <v>428</v>
      </c>
      <c r="I95" s="129" t="s">
        <v>427</v>
      </c>
    </row>
    <row r="96" spans="1:9" ht="30">
      <c r="A96" s="1" t="s">
        <v>431</v>
      </c>
      <c r="B96" s="10">
        <v>45742</v>
      </c>
      <c r="C96" s="10">
        <v>45742</v>
      </c>
      <c r="D96" s="1" t="s">
        <v>429</v>
      </c>
      <c r="E96" s="1" t="s">
        <v>430</v>
      </c>
      <c r="F96" s="1" t="s">
        <v>145</v>
      </c>
      <c r="G96" s="11">
        <v>6</v>
      </c>
      <c r="H96" s="1" t="s">
        <v>433</v>
      </c>
      <c r="I96" s="129" t="s">
        <v>432</v>
      </c>
    </row>
    <row r="97" spans="1:9" ht="45">
      <c r="A97" s="1" t="s">
        <v>76</v>
      </c>
      <c r="B97" s="10">
        <v>45742</v>
      </c>
      <c r="C97" s="10">
        <v>45743</v>
      </c>
      <c r="D97" s="1" t="s">
        <v>434</v>
      </c>
      <c r="E97" s="1" t="s">
        <v>77</v>
      </c>
      <c r="F97" s="1" t="s">
        <v>100</v>
      </c>
      <c r="G97" s="11">
        <v>16</v>
      </c>
      <c r="H97" s="1" t="s">
        <v>436</v>
      </c>
      <c r="I97" s="129" t="s">
        <v>435</v>
      </c>
    </row>
    <row r="98" spans="1:9" ht="60">
      <c r="A98" s="1" t="s">
        <v>438</v>
      </c>
      <c r="B98" s="10">
        <v>45744</v>
      </c>
      <c r="C98" s="10">
        <v>45744</v>
      </c>
      <c r="D98" s="1" t="s">
        <v>437</v>
      </c>
      <c r="E98" s="1" t="s">
        <v>210</v>
      </c>
      <c r="F98" s="1" t="s">
        <v>107</v>
      </c>
      <c r="G98" s="11">
        <v>12</v>
      </c>
      <c r="H98" s="1" t="s">
        <v>440</v>
      </c>
      <c r="I98" s="129" t="s">
        <v>439</v>
      </c>
    </row>
    <row r="99" spans="1:9" ht="30">
      <c r="A99" s="1" t="s">
        <v>442</v>
      </c>
      <c r="B99" s="10">
        <v>45748</v>
      </c>
      <c r="C99" s="10">
        <v>45748</v>
      </c>
      <c r="D99" s="1" t="s">
        <v>441</v>
      </c>
      <c r="E99" s="1" t="s">
        <v>416</v>
      </c>
      <c r="F99" s="1" t="s">
        <v>100</v>
      </c>
      <c r="G99" s="11">
        <v>16</v>
      </c>
      <c r="H99" s="1" t="s">
        <v>444</v>
      </c>
      <c r="I99" s="129" t="s">
        <v>443</v>
      </c>
    </row>
    <row r="100" spans="1:9" ht="30">
      <c r="A100" s="1" t="s">
        <v>447</v>
      </c>
      <c r="B100" s="10">
        <v>45748</v>
      </c>
      <c r="C100" s="10">
        <v>45748</v>
      </c>
      <c r="D100" s="1" t="s">
        <v>445</v>
      </c>
      <c r="E100" s="1" t="s">
        <v>446</v>
      </c>
      <c r="F100" s="1" t="s">
        <v>100</v>
      </c>
      <c r="G100" s="11">
        <v>16</v>
      </c>
      <c r="H100" s="1" t="s">
        <v>448</v>
      </c>
      <c r="I100" s="129" t="s">
        <v>443</v>
      </c>
    </row>
    <row r="101" spans="1:9" ht="27.75" customHeight="1">
      <c r="A101" s="55"/>
      <c r="B101" s="56"/>
      <c r="C101" s="57"/>
      <c r="D101" s="58"/>
      <c r="E101" s="58"/>
      <c r="F101" s="59" t="s">
        <v>79</v>
      </c>
      <c r="G101" s="60">
        <f>SUM(G90:G100)</f>
        <v>244</v>
      </c>
      <c r="H101" s="58"/>
      <c r="I101" s="61"/>
    </row>
    <row r="102" spans="1:9">
      <c r="A102" s="62"/>
      <c r="B102" s="63"/>
      <c r="C102" s="64"/>
      <c r="D102" s="65"/>
      <c r="E102" s="65"/>
      <c r="F102" s="66"/>
      <c r="G102" s="67"/>
      <c r="H102" s="65"/>
      <c r="I102" s="68"/>
    </row>
    <row r="103" spans="1:9" ht="23.25" customHeight="1" thickBot="1">
      <c r="A103" s="69" t="s">
        <v>109</v>
      </c>
      <c r="B103" s="70"/>
      <c r="C103" s="70"/>
      <c r="D103" s="70"/>
      <c r="E103" s="70"/>
      <c r="F103" s="70"/>
      <c r="G103" s="70"/>
      <c r="H103" s="70"/>
      <c r="I103" s="71"/>
    </row>
    <row r="104" spans="1:9" ht="23.25" customHeight="1">
      <c r="A104" s="72" t="s">
        <v>3</v>
      </c>
      <c r="B104" s="73" t="s">
        <v>4</v>
      </c>
      <c r="C104" s="73" t="s">
        <v>5</v>
      </c>
      <c r="D104" s="72" t="s">
        <v>6</v>
      </c>
      <c r="E104" s="72" t="s">
        <v>7</v>
      </c>
      <c r="F104" s="72" t="s">
        <v>8</v>
      </c>
      <c r="G104" s="74" t="s">
        <v>9</v>
      </c>
      <c r="H104" s="75" t="s">
        <v>10</v>
      </c>
      <c r="I104" s="72" t="s">
        <v>11</v>
      </c>
    </row>
    <row r="105" spans="1:9" ht="27" customHeight="1">
      <c r="A105" s="23" t="s">
        <v>112</v>
      </c>
      <c r="B105" s="23" t="s">
        <v>451</v>
      </c>
      <c r="C105" s="23" t="s">
        <v>452</v>
      </c>
      <c r="D105" s="23" t="s">
        <v>113</v>
      </c>
      <c r="E105" s="23" t="s">
        <v>449</v>
      </c>
      <c r="F105" s="23" t="s">
        <v>111</v>
      </c>
      <c r="G105" s="24">
        <v>106</v>
      </c>
      <c r="H105" s="23" t="s">
        <v>453</v>
      </c>
      <c r="I105" s="38" t="s">
        <v>450</v>
      </c>
    </row>
    <row r="106" spans="1:9" ht="31.5">
      <c r="A106" s="23" t="s">
        <v>112</v>
      </c>
      <c r="B106" s="23" t="s">
        <v>455</v>
      </c>
      <c r="C106" s="23" t="s">
        <v>456</v>
      </c>
      <c r="D106" s="23" t="s">
        <v>113</v>
      </c>
      <c r="E106" s="23" t="s">
        <v>449</v>
      </c>
      <c r="F106" s="23" t="s">
        <v>111</v>
      </c>
      <c r="G106" s="24">
        <v>106</v>
      </c>
      <c r="H106" s="23" t="s">
        <v>457</v>
      </c>
      <c r="I106" s="38" t="s">
        <v>454</v>
      </c>
    </row>
    <row r="107" spans="1:9" ht="27" customHeight="1">
      <c r="A107" s="23" t="s">
        <v>112</v>
      </c>
      <c r="B107" s="23" t="s">
        <v>338</v>
      </c>
      <c r="C107" s="23" t="s">
        <v>459</v>
      </c>
      <c r="D107" s="23" t="s">
        <v>113</v>
      </c>
      <c r="E107" s="23" t="s">
        <v>449</v>
      </c>
      <c r="F107" s="23" t="s">
        <v>111</v>
      </c>
      <c r="G107" s="24">
        <v>106</v>
      </c>
      <c r="H107" s="23" t="s">
        <v>460</v>
      </c>
      <c r="I107" s="38" t="s">
        <v>458</v>
      </c>
    </row>
    <row r="108" spans="1:9" ht="27.75" customHeight="1">
      <c r="A108" s="23"/>
      <c r="B108" s="22"/>
      <c r="C108" s="22"/>
      <c r="D108" s="23"/>
      <c r="E108" s="23"/>
      <c r="F108" s="59" t="s">
        <v>79</v>
      </c>
      <c r="G108" s="76">
        <f>SUM(G105:G107)</f>
        <v>318</v>
      </c>
      <c r="H108" s="23"/>
      <c r="I108" s="77"/>
    </row>
    <row r="109" spans="1:9">
      <c r="A109" s="31"/>
      <c r="B109" s="78"/>
      <c r="C109" s="78"/>
      <c r="D109" s="31"/>
      <c r="E109" s="31"/>
      <c r="F109" s="79"/>
      <c r="G109" s="80"/>
      <c r="H109" s="31"/>
      <c r="I109" s="79"/>
    </row>
    <row r="110" spans="1:9" ht="26.25" customHeight="1">
      <c r="A110" s="133" t="s">
        <v>114</v>
      </c>
      <c r="B110" s="134"/>
      <c r="C110" s="134"/>
      <c r="D110" s="134"/>
      <c r="E110" s="134"/>
      <c r="F110" s="134"/>
      <c r="G110" s="134"/>
      <c r="H110" s="134"/>
      <c r="I110" s="135"/>
    </row>
    <row r="111" spans="1:9">
      <c r="A111" s="51" t="s">
        <v>3</v>
      </c>
      <c r="B111" s="81" t="s">
        <v>4</v>
      </c>
      <c r="C111" s="81" t="s">
        <v>5</v>
      </c>
      <c r="D111" s="82" t="s">
        <v>6</v>
      </c>
      <c r="E111" s="82"/>
      <c r="F111" s="82" t="s">
        <v>8</v>
      </c>
      <c r="G111" s="83" t="s">
        <v>9</v>
      </c>
      <c r="H111" s="54" t="s">
        <v>10</v>
      </c>
      <c r="I111" s="82" t="s">
        <v>11</v>
      </c>
    </row>
    <row r="112" spans="1:9" ht="30" customHeight="1">
      <c r="A112" s="84"/>
      <c r="B112" s="85"/>
      <c r="C112" s="85"/>
      <c r="D112" s="84"/>
      <c r="E112" s="84"/>
      <c r="F112" s="86"/>
      <c r="G112" s="87">
        <v>0</v>
      </c>
      <c r="H112" s="23"/>
      <c r="I112" s="88" t="s">
        <v>115</v>
      </c>
    </row>
    <row r="113" spans="1:9">
      <c r="A113" s="54"/>
      <c r="B113" s="89"/>
      <c r="C113" s="89"/>
      <c r="D113" s="54"/>
      <c r="E113" s="54"/>
      <c r="F113" s="59" t="s">
        <v>79</v>
      </c>
      <c r="G113" s="60">
        <f>SUM(G112:G112)</f>
        <v>0</v>
      </c>
      <c r="H113" s="23"/>
      <c r="I113" s="54"/>
    </row>
    <row r="114" spans="1:9" ht="16.5" thickBot="1">
      <c r="D114" s="90"/>
      <c r="E114" s="90"/>
      <c r="F114" s="90"/>
      <c r="G114" s="91"/>
      <c r="H114" s="90"/>
      <c r="I114" s="90"/>
    </row>
    <row r="115" spans="1:9" ht="27" customHeight="1">
      <c r="A115" s="130" t="s">
        <v>116</v>
      </c>
      <c r="B115" s="131"/>
      <c r="C115" s="131"/>
      <c r="D115" s="131"/>
      <c r="E115" s="131"/>
      <c r="F115" s="131"/>
      <c r="G115" s="131"/>
      <c r="H115" s="131"/>
      <c r="I115" s="132"/>
    </row>
    <row r="116" spans="1:9">
      <c r="A116" s="51" t="s">
        <v>3</v>
      </c>
      <c r="B116" s="52" t="s">
        <v>4</v>
      </c>
      <c r="C116" s="52" t="s">
        <v>5</v>
      </c>
      <c r="D116" s="51" t="s">
        <v>6</v>
      </c>
      <c r="E116" s="51" t="s">
        <v>7</v>
      </c>
      <c r="F116" s="51" t="s">
        <v>8</v>
      </c>
      <c r="G116" s="53" t="s">
        <v>9</v>
      </c>
      <c r="H116" s="54" t="s">
        <v>10</v>
      </c>
      <c r="I116" s="51" t="s">
        <v>117</v>
      </c>
    </row>
    <row r="117" spans="1:9" ht="47.25">
      <c r="A117" s="23" t="s">
        <v>88</v>
      </c>
      <c r="B117" s="23" t="s">
        <v>464</v>
      </c>
      <c r="C117" s="23" t="s">
        <v>464</v>
      </c>
      <c r="D117" s="23" t="s">
        <v>461</v>
      </c>
      <c r="E117" s="23" t="s">
        <v>462</v>
      </c>
      <c r="F117" s="23" t="s">
        <v>36</v>
      </c>
      <c r="G117" s="24">
        <v>16</v>
      </c>
      <c r="H117" s="23" t="s">
        <v>465</v>
      </c>
      <c r="I117" s="38" t="s">
        <v>463</v>
      </c>
    </row>
    <row r="118" spans="1:9" ht="47.25">
      <c r="A118" s="23" t="s">
        <v>467</v>
      </c>
      <c r="B118" s="23" t="s">
        <v>464</v>
      </c>
      <c r="C118" s="23" t="s">
        <v>468</v>
      </c>
      <c r="D118" s="23" t="s">
        <v>466</v>
      </c>
      <c r="E118" s="23" t="s">
        <v>411</v>
      </c>
      <c r="F118" s="23" t="s">
        <v>36</v>
      </c>
      <c r="G118" s="24">
        <v>16</v>
      </c>
      <c r="H118" s="23" t="s">
        <v>469</v>
      </c>
      <c r="I118" s="38" t="s">
        <v>463</v>
      </c>
    </row>
    <row r="119" spans="1:9" ht="78.75">
      <c r="A119" s="23" t="s">
        <v>472</v>
      </c>
      <c r="B119" s="23" t="s">
        <v>474</v>
      </c>
      <c r="C119" s="23" t="s">
        <v>311</v>
      </c>
      <c r="D119" s="23" t="s">
        <v>470</v>
      </c>
      <c r="E119" s="23" t="s">
        <v>471</v>
      </c>
      <c r="F119" s="23" t="s">
        <v>36</v>
      </c>
      <c r="G119" s="24">
        <v>32</v>
      </c>
      <c r="H119" s="23" t="s">
        <v>475</v>
      </c>
      <c r="I119" s="38" t="s">
        <v>473</v>
      </c>
    </row>
    <row r="120" spans="1:9" ht="63">
      <c r="A120" s="23" t="s">
        <v>477</v>
      </c>
      <c r="B120" s="23" t="s">
        <v>338</v>
      </c>
      <c r="C120" s="23" t="s">
        <v>459</v>
      </c>
      <c r="D120" s="23" t="s">
        <v>476</v>
      </c>
      <c r="E120" s="23" t="s">
        <v>283</v>
      </c>
      <c r="F120" s="23" t="s">
        <v>36</v>
      </c>
      <c r="G120" s="24">
        <v>100</v>
      </c>
      <c r="H120" s="23" t="s">
        <v>479</v>
      </c>
      <c r="I120" s="38" t="s">
        <v>478</v>
      </c>
    </row>
    <row r="121" spans="1:9" ht="47.25">
      <c r="A121" s="23" t="s">
        <v>482</v>
      </c>
      <c r="B121" s="23" t="s">
        <v>338</v>
      </c>
      <c r="C121" s="23" t="s">
        <v>459</v>
      </c>
      <c r="D121" s="23" t="s">
        <v>480</v>
      </c>
      <c r="E121" s="38" t="s">
        <v>481</v>
      </c>
      <c r="F121" s="23" t="s">
        <v>36</v>
      </c>
      <c r="G121" s="24">
        <v>100</v>
      </c>
      <c r="H121" s="23" t="s">
        <v>484</v>
      </c>
      <c r="I121" s="38" t="s">
        <v>483</v>
      </c>
    </row>
    <row r="122" spans="1:9" ht="27.75" customHeight="1">
      <c r="A122" s="75"/>
      <c r="B122" s="92"/>
      <c r="C122" s="92"/>
      <c r="D122" s="75"/>
      <c r="E122" s="75"/>
      <c r="F122" s="93" t="s">
        <v>79</v>
      </c>
      <c r="G122" s="94">
        <f>SUM(G117:G121)</f>
        <v>264</v>
      </c>
      <c r="H122" s="95"/>
      <c r="I122" s="75"/>
    </row>
    <row r="123" spans="1:9">
      <c r="D123" s="101"/>
      <c r="E123" s="101"/>
      <c r="F123" s="101"/>
      <c r="G123" s="102"/>
      <c r="H123" s="101"/>
      <c r="I123" s="101"/>
    </row>
    <row r="124" spans="1:9" ht="24.75" customHeight="1">
      <c r="A124" s="50" t="s">
        <v>119</v>
      </c>
      <c r="B124" s="50"/>
      <c r="C124" s="50"/>
      <c r="D124" s="50"/>
      <c r="E124" s="50"/>
      <c r="F124" s="50"/>
      <c r="G124" s="50"/>
      <c r="H124" s="50"/>
      <c r="I124" s="50"/>
    </row>
    <row r="125" spans="1:9">
      <c r="A125" s="51" t="s">
        <v>3</v>
      </c>
      <c r="B125" s="52" t="s">
        <v>4</v>
      </c>
      <c r="C125" s="52" t="s">
        <v>5</v>
      </c>
      <c r="D125" s="51" t="s">
        <v>6</v>
      </c>
      <c r="E125" s="51" t="s">
        <v>7</v>
      </c>
      <c r="F125" s="51" t="s">
        <v>8</v>
      </c>
      <c r="G125" s="53" t="s">
        <v>9</v>
      </c>
      <c r="H125" s="54" t="s">
        <v>10</v>
      </c>
      <c r="I125" s="51" t="s">
        <v>11</v>
      </c>
    </row>
    <row r="126" spans="1:9" ht="47.25">
      <c r="A126" s="23" t="s">
        <v>487</v>
      </c>
      <c r="B126" s="22">
        <v>45724</v>
      </c>
      <c r="C126" s="22">
        <v>45724</v>
      </c>
      <c r="D126" s="23" t="s">
        <v>485</v>
      </c>
      <c r="E126" s="23" t="s">
        <v>486</v>
      </c>
      <c r="F126" s="23" t="s">
        <v>488</v>
      </c>
      <c r="G126" s="24">
        <v>11</v>
      </c>
      <c r="H126" s="23" t="s">
        <v>505</v>
      </c>
      <c r="I126" s="38" t="s">
        <v>489</v>
      </c>
    </row>
    <row r="127" spans="1:9" ht="47.25">
      <c r="A127" s="23" t="s">
        <v>491</v>
      </c>
      <c r="B127" s="22">
        <v>45729</v>
      </c>
      <c r="C127" s="22">
        <v>45729</v>
      </c>
      <c r="D127" s="23" t="s">
        <v>490</v>
      </c>
      <c r="E127" s="23" t="s">
        <v>86</v>
      </c>
      <c r="F127" s="23" t="s">
        <v>488</v>
      </c>
      <c r="G127" s="24">
        <v>7.5</v>
      </c>
      <c r="H127" s="23" t="s">
        <v>506</v>
      </c>
      <c r="I127" s="38" t="s">
        <v>492</v>
      </c>
    </row>
    <row r="128" spans="1:9" ht="47.25">
      <c r="A128" s="23" t="s">
        <v>495</v>
      </c>
      <c r="B128" s="22">
        <v>45729</v>
      </c>
      <c r="C128" s="22">
        <v>45729</v>
      </c>
      <c r="D128" s="23" t="s">
        <v>493</v>
      </c>
      <c r="E128" s="23" t="s">
        <v>494</v>
      </c>
      <c r="F128" s="23" t="s">
        <v>488</v>
      </c>
      <c r="G128" s="24">
        <v>7.5</v>
      </c>
      <c r="H128" s="23" t="s">
        <v>507</v>
      </c>
      <c r="I128" s="38" t="s">
        <v>492</v>
      </c>
    </row>
    <row r="129" spans="1:9" ht="47.25">
      <c r="A129" s="23" t="s">
        <v>498</v>
      </c>
      <c r="B129" s="22">
        <v>45729</v>
      </c>
      <c r="C129" s="22">
        <v>45729</v>
      </c>
      <c r="D129" s="23" t="s">
        <v>496</v>
      </c>
      <c r="E129" s="23" t="s">
        <v>497</v>
      </c>
      <c r="F129" s="23" t="s">
        <v>488</v>
      </c>
      <c r="G129" s="24">
        <v>7.5</v>
      </c>
      <c r="H129" s="23" t="s">
        <v>508</v>
      </c>
      <c r="I129" s="38" t="s">
        <v>492</v>
      </c>
    </row>
    <row r="130" spans="1:9" ht="47.25">
      <c r="A130" s="23" t="s">
        <v>487</v>
      </c>
      <c r="B130" s="22">
        <v>45729</v>
      </c>
      <c r="C130" s="22">
        <v>45729</v>
      </c>
      <c r="D130" s="23" t="s">
        <v>485</v>
      </c>
      <c r="E130" s="23" t="s">
        <v>486</v>
      </c>
      <c r="F130" s="23" t="s">
        <v>488</v>
      </c>
      <c r="G130" s="24">
        <v>7.5</v>
      </c>
      <c r="H130" s="23" t="s">
        <v>509</v>
      </c>
      <c r="I130" s="38" t="s">
        <v>492</v>
      </c>
    </row>
    <row r="131" spans="1:9" ht="47.25">
      <c r="A131" s="23" t="s">
        <v>498</v>
      </c>
      <c r="B131" s="22">
        <v>45727</v>
      </c>
      <c r="C131" s="22">
        <v>45727</v>
      </c>
      <c r="D131" s="23" t="s">
        <v>496</v>
      </c>
      <c r="E131" s="23" t="s">
        <v>497</v>
      </c>
      <c r="F131" s="23" t="s">
        <v>488</v>
      </c>
      <c r="G131" s="24">
        <v>6</v>
      </c>
      <c r="H131" s="23" t="s">
        <v>500</v>
      </c>
      <c r="I131" s="38" t="s">
        <v>499</v>
      </c>
    </row>
    <row r="132" spans="1:9" ht="47.25">
      <c r="A132" s="23" t="s">
        <v>503</v>
      </c>
      <c r="B132" s="22">
        <v>45727</v>
      </c>
      <c r="C132" s="22">
        <v>45727</v>
      </c>
      <c r="D132" s="23" t="s">
        <v>501</v>
      </c>
      <c r="E132" s="23" t="s">
        <v>502</v>
      </c>
      <c r="F132" s="23" t="s">
        <v>488</v>
      </c>
      <c r="G132" s="24">
        <v>6</v>
      </c>
      <c r="H132" s="23" t="s">
        <v>504</v>
      </c>
      <c r="I132" s="38" t="s">
        <v>499</v>
      </c>
    </row>
    <row r="133" spans="1:9" ht="27.75" customHeight="1">
      <c r="A133" s="75"/>
      <c r="B133" s="89"/>
      <c r="C133" s="89"/>
      <c r="D133" s="75"/>
      <c r="E133" s="75"/>
      <c r="F133" s="96" t="s">
        <v>79</v>
      </c>
      <c r="G133" s="97">
        <f>SUM(G126:G132)</f>
        <v>53</v>
      </c>
      <c r="H133" s="23"/>
      <c r="I133" s="75"/>
    </row>
    <row r="134" spans="1:9">
      <c r="D134" s="90"/>
      <c r="E134" s="90"/>
      <c r="F134" s="90"/>
      <c r="G134" s="91"/>
      <c r="H134" s="90"/>
      <c r="I134" s="90"/>
    </row>
    <row r="135" spans="1:9" ht="29.25" customHeight="1">
      <c r="A135" s="98" t="s">
        <v>107</v>
      </c>
      <c r="B135" s="98"/>
      <c r="C135" s="98"/>
      <c r="D135" s="98"/>
      <c r="E135" s="98"/>
      <c r="F135" s="98"/>
      <c r="G135" s="98"/>
      <c r="H135" s="98"/>
      <c r="I135" s="98"/>
    </row>
    <row r="136" spans="1:9">
      <c r="A136" s="51" t="s">
        <v>3</v>
      </c>
      <c r="B136" s="52" t="s">
        <v>4</v>
      </c>
      <c r="C136" s="52" t="s">
        <v>5</v>
      </c>
      <c r="D136" s="51" t="s">
        <v>6</v>
      </c>
      <c r="E136" s="51" t="s">
        <v>7</v>
      </c>
      <c r="F136" s="51" t="s">
        <v>8</v>
      </c>
      <c r="G136" s="53" t="s">
        <v>9</v>
      </c>
      <c r="H136" s="54" t="s">
        <v>10</v>
      </c>
      <c r="I136" s="51" t="s">
        <v>11</v>
      </c>
    </row>
    <row r="137" spans="1:9" ht="31.5">
      <c r="A137" s="23" t="s">
        <v>512</v>
      </c>
      <c r="B137" s="22">
        <v>45723</v>
      </c>
      <c r="C137" s="22">
        <v>45723</v>
      </c>
      <c r="D137" s="23" t="s">
        <v>510</v>
      </c>
      <c r="E137" s="23" t="s">
        <v>511</v>
      </c>
      <c r="F137" s="23" t="s">
        <v>64</v>
      </c>
      <c r="G137" s="24">
        <v>16</v>
      </c>
      <c r="H137" s="23">
        <v>7</v>
      </c>
      <c r="I137" s="38" t="s">
        <v>513</v>
      </c>
    </row>
    <row r="138" spans="1:9" ht="31.5">
      <c r="A138" s="23" t="s">
        <v>516</v>
      </c>
      <c r="B138" s="22">
        <v>45723</v>
      </c>
      <c r="C138" s="22">
        <v>45723</v>
      </c>
      <c r="D138" s="23" t="s">
        <v>514</v>
      </c>
      <c r="E138" s="23" t="s">
        <v>515</v>
      </c>
      <c r="F138" s="23" t="s">
        <v>64</v>
      </c>
      <c r="G138" s="24">
        <v>16</v>
      </c>
      <c r="H138" s="23">
        <v>8</v>
      </c>
      <c r="I138" s="38" t="s">
        <v>517</v>
      </c>
    </row>
    <row r="139" spans="1:9" ht="27" customHeight="1">
      <c r="A139" s="23" t="s">
        <v>130</v>
      </c>
      <c r="B139" s="22">
        <v>45709</v>
      </c>
      <c r="C139" s="22">
        <v>45709</v>
      </c>
      <c r="D139" s="23" t="s">
        <v>131</v>
      </c>
      <c r="E139" s="23" t="s">
        <v>132</v>
      </c>
      <c r="F139" s="23" t="s">
        <v>36</v>
      </c>
      <c r="G139" s="24">
        <v>12</v>
      </c>
      <c r="H139" s="23">
        <v>9</v>
      </c>
      <c r="I139" s="38" t="s">
        <v>518</v>
      </c>
    </row>
    <row r="140" spans="1:9" ht="31.5">
      <c r="A140" s="23" t="s">
        <v>130</v>
      </c>
      <c r="B140" s="22">
        <v>45713</v>
      </c>
      <c r="C140" s="22">
        <v>45713</v>
      </c>
      <c r="D140" s="23" t="s">
        <v>131</v>
      </c>
      <c r="E140" s="23" t="s">
        <v>132</v>
      </c>
      <c r="F140" s="23" t="s">
        <v>36</v>
      </c>
      <c r="G140" s="24">
        <v>16</v>
      </c>
      <c r="H140" s="23">
        <v>10</v>
      </c>
      <c r="I140" s="38" t="s">
        <v>519</v>
      </c>
    </row>
    <row r="141" spans="1:9" ht="27" customHeight="1">
      <c r="A141" s="23" t="s">
        <v>512</v>
      </c>
      <c r="B141" s="22">
        <v>45740</v>
      </c>
      <c r="C141" s="22">
        <v>45740</v>
      </c>
      <c r="D141" s="23" t="s">
        <v>510</v>
      </c>
      <c r="E141" s="23" t="s">
        <v>511</v>
      </c>
      <c r="F141" s="23" t="s">
        <v>64</v>
      </c>
      <c r="G141" s="24">
        <v>16</v>
      </c>
      <c r="H141" s="23">
        <v>11</v>
      </c>
      <c r="I141" s="38" t="s">
        <v>520</v>
      </c>
    </row>
    <row r="142" spans="1:9" ht="31.5">
      <c r="A142" s="23" t="s">
        <v>523</v>
      </c>
      <c r="B142" s="22">
        <v>45740</v>
      </c>
      <c r="C142" s="22">
        <v>45740</v>
      </c>
      <c r="D142" s="23" t="s">
        <v>521</v>
      </c>
      <c r="E142" s="23" t="s">
        <v>522</v>
      </c>
      <c r="F142" s="23" t="s">
        <v>64</v>
      </c>
      <c r="G142" s="24">
        <v>16</v>
      </c>
      <c r="H142" s="23">
        <v>12</v>
      </c>
      <c r="I142" s="38" t="s">
        <v>524</v>
      </c>
    </row>
    <row r="143" spans="1:9" ht="31.5">
      <c r="A143" s="23" t="s">
        <v>525</v>
      </c>
      <c r="B143" s="22">
        <v>45548</v>
      </c>
      <c r="C143" s="22">
        <v>45548</v>
      </c>
      <c r="D143" s="23" t="s">
        <v>123</v>
      </c>
      <c r="E143" s="23" t="s">
        <v>124</v>
      </c>
      <c r="F143" s="23" t="s">
        <v>36</v>
      </c>
      <c r="G143" s="24">
        <v>10</v>
      </c>
      <c r="H143" s="23">
        <v>13</v>
      </c>
      <c r="I143" s="38" t="s">
        <v>526</v>
      </c>
    </row>
    <row r="144" spans="1:9" ht="31.5">
      <c r="A144" s="23" t="s">
        <v>525</v>
      </c>
      <c r="B144" s="22">
        <v>45553</v>
      </c>
      <c r="C144" s="22">
        <v>45553</v>
      </c>
      <c r="D144" s="23" t="s">
        <v>123</v>
      </c>
      <c r="E144" s="23" t="s">
        <v>124</v>
      </c>
      <c r="F144" s="23" t="s">
        <v>36</v>
      </c>
      <c r="G144" s="24">
        <v>10</v>
      </c>
      <c r="H144" s="23">
        <v>14</v>
      </c>
      <c r="I144" s="38" t="s">
        <v>527</v>
      </c>
    </row>
    <row r="145" spans="1:9" ht="31.5">
      <c r="A145" s="23" t="s">
        <v>525</v>
      </c>
      <c r="B145" s="22">
        <v>45557</v>
      </c>
      <c r="C145" s="22">
        <v>45557</v>
      </c>
      <c r="D145" s="23" t="s">
        <v>123</v>
      </c>
      <c r="E145" s="23" t="s">
        <v>124</v>
      </c>
      <c r="F145" s="23" t="s">
        <v>36</v>
      </c>
      <c r="G145" s="24">
        <v>12</v>
      </c>
      <c r="H145" s="23">
        <v>15</v>
      </c>
      <c r="I145" s="38" t="s">
        <v>528</v>
      </c>
    </row>
    <row r="146" spans="1:9" ht="31.5">
      <c r="A146" s="23" t="s">
        <v>530</v>
      </c>
      <c r="B146" s="22">
        <v>45594</v>
      </c>
      <c r="C146" s="22">
        <v>45594</v>
      </c>
      <c r="D146" s="23" t="s">
        <v>529</v>
      </c>
      <c r="E146" s="23" t="s">
        <v>405</v>
      </c>
      <c r="F146" s="23" t="s">
        <v>36</v>
      </c>
      <c r="G146" s="24">
        <v>10</v>
      </c>
      <c r="H146" s="23">
        <v>16</v>
      </c>
      <c r="I146" s="38" t="s">
        <v>531</v>
      </c>
    </row>
    <row r="147" spans="1:9">
      <c r="A147" s="23" t="s">
        <v>127</v>
      </c>
      <c r="B147" s="22">
        <v>45568</v>
      </c>
      <c r="C147" s="22">
        <v>45568</v>
      </c>
      <c r="D147" s="23" t="s">
        <v>128</v>
      </c>
      <c r="E147" s="23" t="s">
        <v>129</v>
      </c>
      <c r="F147" s="23" t="s">
        <v>36</v>
      </c>
      <c r="G147" s="24">
        <v>10</v>
      </c>
      <c r="H147" s="23">
        <v>17</v>
      </c>
      <c r="I147" s="38" t="s">
        <v>532</v>
      </c>
    </row>
    <row r="148" spans="1:9" ht="27" customHeight="1">
      <c r="A148" s="23" t="s">
        <v>535</v>
      </c>
      <c r="B148" s="22">
        <v>45568</v>
      </c>
      <c r="C148" s="22">
        <v>45568</v>
      </c>
      <c r="D148" s="23" t="s">
        <v>533</v>
      </c>
      <c r="E148" s="23" t="s">
        <v>534</v>
      </c>
      <c r="F148" s="23" t="s">
        <v>36</v>
      </c>
      <c r="G148" s="24">
        <v>10</v>
      </c>
      <c r="H148" s="23">
        <v>18</v>
      </c>
      <c r="I148" s="38" t="s">
        <v>536</v>
      </c>
    </row>
    <row r="149" spans="1:9" ht="27" customHeight="1">
      <c r="A149" s="23" t="s">
        <v>125</v>
      </c>
      <c r="B149" s="22">
        <v>45573</v>
      </c>
      <c r="C149" s="22">
        <v>45573</v>
      </c>
      <c r="D149" s="23" t="s">
        <v>537</v>
      </c>
      <c r="E149" s="23" t="s">
        <v>126</v>
      </c>
      <c r="F149" s="23" t="s">
        <v>36</v>
      </c>
      <c r="G149" s="24">
        <v>10</v>
      </c>
      <c r="H149" s="23">
        <v>19</v>
      </c>
      <c r="I149" s="38" t="s">
        <v>538</v>
      </c>
    </row>
    <row r="150" spans="1:9">
      <c r="A150" s="23" t="s">
        <v>121</v>
      </c>
      <c r="B150" s="22">
        <v>45561</v>
      </c>
      <c r="C150" s="22">
        <v>45561</v>
      </c>
      <c r="D150" s="23" t="s">
        <v>539</v>
      </c>
      <c r="E150" s="23" t="s">
        <v>122</v>
      </c>
      <c r="F150" s="23" t="s">
        <v>36</v>
      </c>
      <c r="G150" s="24">
        <v>10</v>
      </c>
      <c r="H150" s="23">
        <v>20</v>
      </c>
      <c r="I150" s="38" t="s">
        <v>540</v>
      </c>
    </row>
    <row r="151" spans="1:9" ht="32.25" customHeight="1">
      <c r="A151" s="23" t="s">
        <v>543</v>
      </c>
      <c r="B151" s="22">
        <v>45587</v>
      </c>
      <c r="C151" s="22">
        <v>45587</v>
      </c>
      <c r="D151" s="23" t="s">
        <v>541</v>
      </c>
      <c r="E151" s="23" t="s">
        <v>542</v>
      </c>
      <c r="F151" s="23" t="s">
        <v>36</v>
      </c>
      <c r="G151" s="24">
        <v>10</v>
      </c>
      <c r="H151" s="23">
        <v>21</v>
      </c>
      <c r="I151" s="38" t="s">
        <v>544</v>
      </c>
    </row>
    <row r="152" spans="1:9" ht="27" customHeight="1">
      <c r="A152" s="23" t="s">
        <v>547</v>
      </c>
      <c r="B152" s="22">
        <v>45587</v>
      </c>
      <c r="C152" s="22">
        <v>45587</v>
      </c>
      <c r="D152" s="23" t="s">
        <v>545</v>
      </c>
      <c r="E152" s="23" t="s">
        <v>546</v>
      </c>
      <c r="F152" s="23" t="s">
        <v>36</v>
      </c>
      <c r="G152" s="24">
        <v>10</v>
      </c>
      <c r="H152" s="23">
        <v>22</v>
      </c>
      <c r="I152" s="38" t="s">
        <v>548</v>
      </c>
    </row>
    <row r="153" spans="1:9" ht="27" customHeight="1">
      <c r="A153" s="23" t="s">
        <v>547</v>
      </c>
      <c r="B153" s="22">
        <v>45469</v>
      </c>
      <c r="C153" s="22">
        <v>45561</v>
      </c>
      <c r="D153" s="23" t="s">
        <v>545</v>
      </c>
      <c r="E153" s="23" t="s">
        <v>546</v>
      </c>
      <c r="F153" s="23" t="s">
        <v>36</v>
      </c>
      <c r="G153" s="24">
        <v>10</v>
      </c>
      <c r="H153" s="23">
        <v>23</v>
      </c>
      <c r="I153" s="38" t="s">
        <v>549</v>
      </c>
    </row>
    <row r="154" spans="1:9" ht="27" customHeight="1">
      <c r="A154" s="23" t="s">
        <v>551</v>
      </c>
      <c r="B154" s="22">
        <v>45545</v>
      </c>
      <c r="C154" s="22">
        <v>45545</v>
      </c>
      <c r="D154" s="23" t="s">
        <v>550</v>
      </c>
      <c r="E154" s="23" t="s">
        <v>120</v>
      </c>
      <c r="F154" s="23" t="s">
        <v>36</v>
      </c>
      <c r="G154" s="24">
        <v>16</v>
      </c>
      <c r="H154" s="23">
        <v>24</v>
      </c>
      <c r="I154" s="38" t="s">
        <v>552</v>
      </c>
    </row>
    <row r="155" spans="1:9" ht="27" customHeight="1">
      <c r="A155" s="23" t="s">
        <v>554</v>
      </c>
      <c r="B155" s="22">
        <v>45563</v>
      </c>
      <c r="C155" s="22">
        <v>45563</v>
      </c>
      <c r="D155" s="23" t="s">
        <v>553</v>
      </c>
      <c r="E155" s="23" t="s">
        <v>299</v>
      </c>
      <c r="F155" s="23" t="s">
        <v>36</v>
      </c>
      <c r="G155" s="24">
        <v>10</v>
      </c>
      <c r="H155" s="23">
        <v>25</v>
      </c>
      <c r="I155" s="38" t="s">
        <v>555</v>
      </c>
    </row>
    <row r="156" spans="1:9" ht="27" customHeight="1">
      <c r="A156" s="23" t="s">
        <v>557</v>
      </c>
      <c r="B156" s="22">
        <v>45520</v>
      </c>
      <c r="C156" s="22">
        <v>45520</v>
      </c>
      <c r="D156" s="23" t="s">
        <v>556</v>
      </c>
      <c r="E156" s="23" t="s">
        <v>122</v>
      </c>
      <c r="F156" s="23" t="s">
        <v>36</v>
      </c>
      <c r="G156" s="24">
        <v>16</v>
      </c>
      <c r="H156" s="23">
        <v>26</v>
      </c>
      <c r="I156" s="38" t="s">
        <v>558</v>
      </c>
    </row>
    <row r="157" spans="1:9" ht="32.25" customHeight="1">
      <c r="A157" s="23" t="s">
        <v>559</v>
      </c>
      <c r="B157" s="22">
        <v>45518</v>
      </c>
      <c r="C157" s="22">
        <v>45518</v>
      </c>
      <c r="D157" s="23" t="s">
        <v>419</v>
      </c>
      <c r="E157" s="23" t="s">
        <v>64</v>
      </c>
      <c r="F157" s="23" t="s">
        <v>36</v>
      </c>
      <c r="G157" s="24">
        <v>16</v>
      </c>
      <c r="H157" s="23">
        <v>27</v>
      </c>
      <c r="I157" s="38" t="s">
        <v>560</v>
      </c>
    </row>
    <row r="158" spans="1:9" ht="27" customHeight="1">
      <c r="A158" s="23" t="s">
        <v>559</v>
      </c>
      <c r="B158" s="22">
        <v>45545</v>
      </c>
      <c r="C158" s="22">
        <v>45545</v>
      </c>
      <c r="D158" s="23" t="s">
        <v>419</v>
      </c>
      <c r="E158" s="23" t="s">
        <v>64</v>
      </c>
      <c r="F158" s="23" t="s">
        <v>36</v>
      </c>
      <c r="G158" s="24">
        <v>16</v>
      </c>
      <c r="H158" s="23">
        <v>28</v>
      </c>
      <c r="I158" s="38" t="s">
        <v>561</v>
      </c>
    </row>
    <row r="159" spans="1:9" ht="33.75" customHeight="1">
      <c r="A159" s="23" t="s">
        <v>563</v>
      </c>
      <c r="B159" s="22">
        <v>45553</v>
      </c>
      <c r="C159" s="22">
        <v>45553</v>
      </c>
      <c r="D159" s="23" t="s">
        <v>128</v>
      </c>
      <c r="E159" s="23" t="s">
        <v>562</v>
      </c>
      <c r="F159" s="23" t="s">
        <v>36</v>
      </c>
      <c r="G159" s="24">
        <v>10</v>
      </c>
      <c r="H159" s="23">
        <v>29</v>
      </c>
      <c r="I159" s="38" t="s">
        <v>564</v>
      </c>
    </row>
    <row r="160" spans="1:9" ht="27.75" customHeight="1">
      <c r="A160" s="23"/>
      <c r="B160" s="22"/>
      <c r="C160" s="22"/>
      <c r="D160" s="23"/>
      <c r="E160" s="23"/>
      <c r="F160" s="96" t="s">
        <v>79</v>
      </c>
      <c r="G160" s="97">
        <f>SUM(G137:G159)</f>
        <v>288</v>
      </c>
      <c r="H160" s="23"/>
      <c r="I160" s="99"/>
    </row>
    <row r="161" spans="1:9">
      <c r="D161" s="100"/>
      <c r="E161" s="101"/>
      <c r="F161" s="101"/>
      <c r="G161" s="102"/>
      <c r="H161" s="101"/>
      <c r="I161" s="103"/>
    </row>
    <row r="162" spans="1:9" ht="30.75" customHeight="1" thickBot="1">
      <c r="A162" s="14" t="s">
        <v>133</v>
      </c>
      <c r="B162" s="14"/>
      <c r="C162" s="14"/>
      <c r="D162" s="14"/>
      <c r="E162" s="14"/>
      <c r="F162" s="14"/>
      <c r="G162" s="14"/>
      <c r="H162" s="14"/>
      <c r="I162" s="14"/>
    </row>
    <row r="163" spans="1:9">
      <c r="A163" s="104" t="s">
        <v>3</v>
      </c>
      <c r="B163" s="105" t="s">
        <v>4</v>
      </c>
      <c r="C163" s="16" t="s">
        <v>5</v>
      </c>
      <c r="D163" s="18" t="s">
        <v>6</v>
      </c>
      <c r="E163" s="15" t="s">
        <v>7</v>
      </c>
      <c r="F163" s="19" t="s">
        <v>8</v>
      </c>
      <c r="G163" s="20" t="s">
        <v>9</v>
      </c>
      <c r="H163" s="21" t="s">
        <v>10</v>
      </c>
      <c r="I163" s="19" t="s">
        <v>11</v>
      </c>
    </row>
    <row r="164" spans="1:9" ht="86.25" customHeight="1">
      <c r="A164" s="23" t="s">
        <v>567</v>
      </c>
      <c r="B164" s="23" t="s">
        <v>318</v>
      </c>
      <c r="C164" s="23" t="s">
        <v>318</v>
      </c>
      <c r="D164" s="23" t="s">
        <v>565</v>
      </c>
      <c r="E164" s="23" t="s">
        <v>566</v>
      </c>
      <c r="F164" s="23" t="s">
        <v>36</v>
      </c>
      <c r="G164" s="24">
        <v>16</v>
      </c>
      <c r="H164" s="23" t="s">
        <v>101</v>
      </c>
      <c r="I164" s="38" t="s">
        <v>568</v>
      </c>
    </row>
    <row r="165" spans="1:9" ht="71.25" customHeight="1">
      <c r="A165" s="23" t="s">
        <v>571</v>
      </c>
      <c r="B165" s="23" t="s">
        <v>318</v>
      </c>
      <c r="C165" s="23" t="s">
        <v>318</v>
      </c>
      <c r="D165" s="23" t="s">
        <v>569</v>
      </c>
      <c r="E165" s="23" t="s">
        <v>570</v>
      </c>
      <c r="F165" s="23" t="s">
        <v>36</v>
      </c>
      <c r="G165" s="24">
        <v>16</v>
      </c>
      <c r="H165" s="23" t="s">
        <v>103</v>
      </c>
      <c r="I165" s="38" t="s">
        <v>572</v>
      </c>
    </row>
    <row r="166" spans="1:9" ht="71.25" customHeight="1">
      <c r="A166" s="23" t="s">
        <v>571</v>
      </c>
      <c r="B166" s="23" t="s">
        <v>574</v>
      </c>
      <c r="C166" s="23" t="s">
        <v>574</v>
      </c>
      <c r="D166" s="23" t="s">
        <v>569</v>
      </c>
      <c r="E166" s="23" t="s">
        <v>570</v>
      </c>
      <c r="F166" s="23" t="s">
        <v>36</v>
      </c>
      <c r="G166" s="24">
        <v>16</v>
      </c>
      <c r="H166" s="23" t="s">
        <v>575</v>
      </c>
      <c r="I166" s="38" t="s">
        <v>573</v>
      </c>
    </row>
    <row r="167" spans="1:9" ht="67.5" customHeight="1">
      <c r="A167" s="106" t="s">
        <v>134</v>
      </c>
      <c r="B167" s="23" t="s">
        <v>574</v>
      </c>
      <c r="C167" s="23" t="s">
        <v>574</v>
      </c>
      <c r="D167" s="23" t="s">
        <v>135</v>
      </c>
      <c r="E167" s="23" t="s">
        <v>136</v>
      </c>
      <c r="F167" s="23" t="s">
        <v>36</v>
      </c>
      <c r="G167" s="24">
        <v>16</v>
      </c>
      <c r="H167" s="23" t="s">
        <v>577</v>
      </c>
      <c r="I167" s="38" t="s">
        <v>576</v>
      </c>
    </row>
    <row r="168" spans="1:9" ht="28.5" customHeight="1">
      <c r="A168" s="23"/>
      <c r="B168" s="22"/>
      <c r="C168" s="22"/>
      <c r="D168" s="23"/>
      <c r="E168" s="23"/>
      <c r="F168" s="96" t="s">
        <v>79</v>
      </c>
      <c r="G168" s="97">
        <f>SUM(G164:G167)</f>
        <v>64</v>
      </c>
      <c r="H168" s="23"/>
      <c r="I168" s="54"/>
    </row>
    <row r="169" spans="1:9">
      <c r="D169" s="90"/>
      <c r="E169" s="90"/>
      <c r="I169" s="108"/>
    </row>
    <row r="170" spans="1:9" ht="27" customHeight="1">
      <c r="A170" s="50" t="s">
        <v>137</v>
      </c>
      <c r="B170" s="50"/>
      <c r="C170" s="50"/>
      <c r="D170" s="50"/>
      <c r="E170" s="50"/>
      <c r="F170" s="50"/>
      <c r="G170" s="50"/>
      <c r="H170" s="50"/>
      <c r="I170" s="50"/>
    </row>
    <row r="171" spans="1:9">
      <c r="A171" s="51" t="s">
        <v>3</v>
      </c>
      <c r="B171" s="52" t="s">
        <v>4</v>
      </c>
      <c r="C171" s="52" t="s">
        <v>5</v>
      </c>
      <c r="D171" s="51" t="s">
        <v>6</v>
      </c>
      <c r="E171" s="51" t="s">
        <v>7</v>
      </c>
      <c r="F171" s="51" t="s">
        <v>8</v>
      </c>
      <c r="G171" s="53" t="s">
        <v>9</v>
      </c>
      <c r="H171" s="54" t="s">
        <v>10</v>
      </c>
      <c r="I171" s="51" t="s">
        <v>11</v>
      </c>
    </row>
    <row r="172" spans="1:9" ht="52.5" customHeight="1">
      <c r="A172" s="23" t="s">
        <v>142</v>
      </c>
      <c r="B172" s="23" t="s">
        <v>78</v>
      </c>
      <c r="C172" s="23" t="s">
        <v>78</v>
      </c>
      <c r="D172" s="23" t="s">
        <v>143</v>
      </c>
      <c r="E172" s="23" t="s">
        <v>144</v>
      </c>
      <c r="F172" s="23" t="s">
        <v>36</v>
      </c>
      <c r="G172" s="24">
        <v>10</v>
      </c>
      <c r="H172" s="23" t="s">
        <v>579</v>
      </c>
      <c r="I172" s="38" t="s">
        <v>578</v>
      </c>
    </row>
    <row r="173" spans="1:9" ht="36.75" customHeight="1">
      <c r="A173" s="23" t="s">
        <v>580</v>
      </c>
      <c r="B173" s="23" t="s">
        <v>286</v>
      </c>
      <c r="C173" s="23" t="s">
        <v>286</v>
      </c>
      <c r="D173" s="23" t="s">
        <v>138</v>
      </c>
      <c r="E173" s="23" t="s">
        <v>118</v>
      </c>
      <c r="F173" s="23" t="s">
        <v>36</v>
      </c>
      <c r="G173" s="24">
        <v>6</v>
      </c>
      <c r="H173" s="23" t="s">
        <v>582</v>
      </c>
      <c r="I173" s="38" t="s">
        <v>581</v>
      </c>
    </row>
    <row r="174" spans="1:9" ht="31.5" customHeight="1">
      <c r="A174" s="23" t="s">
        <v>139</v>
      </c>
      <c r="B174" s="23" t="s">
        <v>584</v>
      </c>
      <c r="C174" s="23" t="s">
        <v>584</v>
      </c>
      <c r="D174" s="23" t="s">
        <v>140</v>
      </c>
      <c r="E174" s="23" t="s">
        <v>141</v>
      </c>
      <c r="F174" s="23" t="s">
        <v>36</v>
      </c>
      <c r="G174" s="24">
        <v>6</v>
      </c>
      <c r="H174" s="23" t="s">
        <v>585</v>
      </c>
      <c r="I174" s="38" t="s">
        <v>583</v>
      </c>
    </row>
    <row r="175" spans="1:9" ht="39" customHeight="1">
      <c r="A175" s="23" t="s">
        <v>586</v>
      </c>
      <c r="B175" s="23" t="s">
        <v>339</v>
      </c>
      <c r="C175" s="23" t="s">
        <v>339</v>
      </c>
      <c r="D175" s="23" t="s">
        <v>140</v>
      </c>
      <c r="E175" s="23" t="s">
        <v>141</v>
      </c>
      <c r="F175" s="23" t="s">
        <v>36</v>
      </c>
      <c r="G175" s="24">
        <v>6</v>
      </c>
      <c r="H175" s="23" t="s">
        <v>588</v>
      </c>
      <c r="I175" s="38" t="s">
        <v>587</v>
      </c>
    </row>
    <row r="176" spans="1:9" ht="50.25" customHeight="1">
      <c r="A176" s="23" t="s">
        <v>142</v>
      </c>
      <c r="B176" s="23" t="s">
        <v>304</v>
      </c>
      <c r="C176" s="23" t="s">
        <v>304</v>
      </c>
      <c r="D176" s="23" t="s">
        <v>143</v>
      </c>
      <c r="E176" s="23" t="s">
        <v>144</v>
      </c>
      <c r="F176" s="23" t="s">
        <v>36</v>
      </c>
      <c r="G176" s="24">
        <v>16</v>
      </c>
      <c r="H176" s="23" t="s">
        <v>590</v>
      </c>
      <c r="I176" s="38" t="s">
        <v>589</v>
      </c>
    </row>
    <row r="177" spans="1:9" ht="27.75" customHeight="1">
      <c r="A177" s="54"/>
      <c r="B177" s="89"/>
      <c r="C177" s="89"/>
      <c r="D177" s="54"/>
      <c r="E177" s="54"/>
      <c r="F177" s="59" t="s">
        <v>79</v>
      </c>
      <c r="G177" s="60">
        <f>SUM(G172:G176)</f>
        <v>44</v>
      </c>
      <c r="H177" s="23"/>
      <c r="I177" s="99"/>
    </row>
    <row r="178" spans="1:9">
      <c r="A178" s="109"/>
      <c r="B178" s="110"/>
      <c r="C178" s="110"/>
      <c r="D178" s="109"/>
      <c r="E178" s="109"/>
      <c r="F178" s="66"/>
      <c r="G178" s="111"/>
      <c r="H178" s="31"/>
      <c r="I178" s="112"/>
    </row>
    <row r="179" spans="1:9" ht="27" customHeight="1" thickBot="1">
      <c r="A179" s="113" t="s">
        <v>145</v>
      </c>
      <c r="B179" s="113"/>
      <c r="C179" s="113"/>
      <c r="D179" s="113"/>
      <c r="E179" s="113"/>
      <c r="F179" s="113"/>
      <c r="G179" s="113"/>
      <c r="H179" s="113"/>
      <c r="I179" s="113"/>
    </row>
    <row r="180" spans="1:9">
      <c r="A180" s="15" t="s">
        <v>3</v>
      </c>
      <c r="B180" s="16" t="s">
        <v>4</v>
      </c>
      <c r="C180" s="16" t="s">
        <v>5</v>
      </c>
      <c r="D180" s="18" t="s">
        <v>6</v>
      </c>
      <c r="E180" s="15" t="s">
        <v>7</v>
      </c>
      <c r="F180" s="19" t="s">
        <v>8</v>
      </c>
      <c r="G180" s="20" t="s">
        <v>9</v>
      </c>
      <c r="H180" s="21" t="s">
        <v>10</v>
      </c>
      <c r="I180" s="19" t="s">
        <v>11</v>
      </c>
    </row>
    <row r="181" spans="1:9" ht="47.25">
      <c r="A181" s="23" t="s">
        <v>592</v>
      </c>
      <c r="B181" s="22">
        <v>45723</v>
      </c>
      <c r="C181" s="22">
        <v>45723</v>
      </c>
      <c r="D181" s="23" t="s">
        <v>591</v>
      </c>
      <c r="E181" s="23" t="s">
        <v>21</v>
      </c>
      <c r="F181" s="23" t="s">
        <v>148</v>
      </c>
      <c r="G181" s="24">
        <v>10</v>
      </c>
      <c r="H181" s="23" t="s">
        <v>101</v>
      </c>
      <c r="I181" s="38" t="s">
        <v>593</v>
      </c>
    </row>
    <row r="182" spans="1:9" ht="47.25">
      <c r="A182" s="23" t="s">
        <v>595</v>
      </c>
      <c r="B182" s="22">
        <v>45723</v>
      </c>
      <c r="C182" s="22">
        <v>45723</v>
      </c>
      <c r="D182" s="23" t="s">
        <v>594</v>
      </c>
      <c r="E182" s="23" t="s">
        <v>157</v>
      </c>
      <c r="F182" s="23" t="s">
        <v>148</v>
      </c>
      <c r="G182" s="24">
        <v>10</v>
      </c>
      <c r="H182" s="23" t="s">
        <v>103</v>
      </c>
      <c r="I182" s="38" t="s">
        <v>593</v>
      </c>
    </row>
    <row r="183" spans="1:9" ht="78.75" customHeight="1">
      <c r="A183" s="23" t="s">
        <v>597</v>
      </c>
      <c r="B183" s="22">
        <v>45727</v>
      </c>
      <c r="C183" s="22">
        <v>45727</v>
      </c>
      <c r="D183" s="23" t="s">
        <v>596</v>
      </c>
      <c r="E183" s="23" t="s">
        <v>327</v>
      </c>
      <c r="F183" s="23" t="s">
        <v>148</v>
      </c>
      <c r="G183" s="24">
        <v>16</v>
      </c>
      <c r="H183" s="23" t="s">
        <v>575</v>
      </c>
      <c r="I183" s="38" t="s">
        <v>598</v>
      </c>
    </row>
    <row r="184" spans="1:9" ht="86.25" customHeight="1">
      <c r="A184" s="23" t="s">
        <v>601</v>
      </c>
      <c r="B184" s="22">
        <v>45727</v>
      </c>
      <c r="C184" s="22">
        <v>45727</v>
      </c>
      <c r="D184" s="23" t="s">
        <v>599</v>
      </c>
      <c r="E184" s="23" t="s">
        <v>600</v>
      </c>
      <c r="F184" s="23" t="s">
        <v>148</v>
      </c>
      <c r="G184" s="24">
        <v>16</v>
      </c>
      <c r="H184" s="23" t="s">
        <v>577</v>
      </c>
      <c r="I184" s="38" t="s">
        <v>602</v>
      </c>
    </row>
    <row r="185" spans="1:9" ht="65.25" customHeight="1">
      <c r="A185" s="23" t="s">
        <v>149</v>
      </c>
      <c r="B185" s="22">
        <v>45728</v>
      </c>
      <c r="C185" s="22">
        <v>45728</v>
      </c>
      <c r="D185" s="23" t="s">
        <v>150</v>
      </c>
      <c r="E185" s="23" t="s">
        <v>151</v>
      </c>
      <c r="F185" s="23" t="s">
        <v>148</v>
      </c>
      <c r="G185" s="24">
        <v>16</v>
      </c>
      <c r="H185" s="23" t="s">
        <v>104</v>
      </c>
      <c r="I185" s="38" t="s">
        <v>603</v>
      </c>
    </row>
    <row r="186" spans="1:9" ht="47.25">
      <c r="A186" s="23" t="s">
        <v>606</v>
      </c>
      <c r="B186" s="22">
        <v>45728</v>
      </c>
      <c r="C186" s="22">
        <v>45728</v>
      </c>
      <c r="D186" s="23" t="s">
        <v>604</v>
      </c>
      <c r="E186" s="23" t="s">
        <v>605</v>
      </c>
      <c r="F186" s="23" t="s">
        <v>148</v>
      </c>
      <c r="G186" s="24">
        <v>16</v>
      </c>
      <c r="H186" s="23" t="s">
        <v>105</v>
      </c>
      <c r="I186" s="38" t="s">
        <v>607</v>
      </c>
    </row>
    <row r="187" spans="1:9" ht="63">
      <c r="A187" s="23">
        <v>26908</v>
      </c>
      <c r="B187" s="22">
        <v>45735</v>
      </c>
      <c r="C187" s="22">
        <v>45735</v>
      </c>
      <c r="D187" s="23" t="s">
        <v>599</v>
      </c>
      <c r="E187" s="23" t="s">
        <v>600</v>
      </c>
      <c r="F187" s="23" t="s">
        <v>148</v>
      </c>
      <c r="G187" s="24">
        <v>16</v>
      </c>
      <c r="H187" s="23" t="s">
        <v>108</v>
      </c>
      <c r="I187" s="38" t="s">
        <v>608</v>
      </c>
    </row>
    <row r="188" spans="1:9" ht="63">
      <c r="A188" s="23" t="s">
        <v>601</v>
      </c>
      <c r="B188" s="22">
        <v>45736</v>
      </c>
      <c r="C188" s="22">
        <v>45736</v>
      </c>
      <c r="D188" s="23" t="s">
        <v>152</v>
      </c>
      <c r="E188" s="23" t="s">
        <v>153</v>
      </c>
      <c r="F188" s="23" t="s">
        <v>148</v>
      </c>
      <c r="G188" s="24">
        <v>16</v>
      </c>
      <c r="H188" s="23" t="s">
        <v>409</v>
      </c>
      <c r="I188" s="38" t="s">
        <v>609</v>
      </c>
    </row>
    <row r="189" spans="1:9" ht="63">
      <c r="A189" s="23" t="s">
        <v>146</v>
      </c>
      <c r="B189" s="22">
        <v>45736</v>
      </c>
      <c r="C189" s="22">
        <v>45736</v>
      </c>
      <c r="D189" s="23" t="s">
        <v>610</v>
      </c>
      <c r="E189" s="23" t="s">
        <v>147</v>
      </c>
      <c r="F189" s="23" t="s">
        <v>148</v>
      </c>
      <c r="G189" s="24">
        <v>16</v>
      </c>
      <c r="H189" s="23" t="s">
        <v>414</v>
      </c>
      <c r="I189" s="38" t="s">
        <v>611</v>
      </c>
    </row>
    <row r="190" spans="1:9" ht="63">
      <c r="A190" s="23" t="s">
        <v>149</v>
      </c>
      <c r="B190" s="22">
        <v>45741</v>
      </c>
      <c r="C190" s="22">
        <v>45741</v>
      </c>
      <c r="D190" s="23" t="s">
        <v>150</v>
      </c>
      <c r="E190" s="23" t="s">
        <v>151</v>
      </c>
      <c r="F190" s="23" t="s">
        <v>148</v>
      </c>
      <c r="G190" s="24">
        <v>16</v>
      </c>
      <c r="H190" s="23" t="s">
        <v>418</v>
      </c>
      <c r="I190" s="38" t="s">
        <v>612</v>
      </c>
    </row>
    <row r="191" spans="1:9" ht="63">
      <c r="A191" s="23" t="s">
        <v>146</v>
      </c>
      <c r="B191" s="22">
        <v>45741</v>
      </c>
      <c r="C191" s="22">
        <v>45741</v>
      </c>
      <c r="D191" s="23" t="s">
        <v>610</v>
      </c>
      <c r="E191" s="23" t="s">
        <v>147</v>
      </c>
      <c r="F191" s="23" t="s">
        <v>148</v>
      </c>
      <c r="G191" s="24">
        <v>16</v>
      </c>
      <c r="H191" s="23" t="s">
        <v>613</v>
      </c>
      <c r="I191" s="38" t="s">
        <v>612</v>
      </c>
    </row>
    <row r="192" spans="1:9" ht="47.25">
      <c r="A192" s="23" t="s">
        <v>615</v>
      </c>
      <c r="B192" s="22">
        <v>45742</v>
      </c>
      <c r="C192" s="22">
        <v>45742</v>
      </c>
      <c r="D192" s="23" t="s">
        <v>565</v>
      </c>
      <c r="E192" s="23" t="s">
        <v>614</v>
      </c>
      <c r="F192" s="23" t="s">
        <v>148</v>
      </c>
      <c r="G192" s="24">
        <v>16</v>
      </c>
      <c r="H192" s="23" t="s">
        <v>422</v>
      </c>
      <c r="I192" s="38" t="s">
        <v>616</v>
      </c>
    </row>
    <row r="193" spans="1:9" ht="78.75">
      <c r="A193" s="23" t="s">
        <v>154</v>
      </c>
      <c r="B193" s="22">
        <v>45742</v>
      </c>
      <c r="C193" s="22">
        <v>45742</v>
      </c>
      <c r="D193" s="23" t="s">
        <v>155</v>
      </c>
      <c r="E193" s="23" t="s">
        <v>156</v>
      </c>
      <c r="F193" s="23" t="s">
        <v>148</v>
      </c>
      <c r="G193" s="24">
        <v>16</v>
      </c>
      <c r="H193" s="23" t="s">
        <v>618</v>
      </c>
      <c r="I193" s="38" t="s">
        <v>617</v>
      </c>
    </row>
    <row r="194" spans="1:9" ht="78.75">
      <c r="A194" s="23" t="s">
        <v>621</v>
      </c>
      <c r="B194" s="22">
        <v>45742</v>
      </c>
      <c r="C194" s="22">
        <v>45742</v>
      </c>
      <c r="D194" s="23" t="s">
        <v>619</v>
      </c>
      <c r="E194" s="23" t="s">
        <v>620</v>
      </c>
      <c r="F194" s="23" t="s">
        <v>148</v>
      </c>
      <c r="G194" s="24">
        <v>16</v>
      </c>
      <c r="H194" s="23" t="s">
        <v>424</v>
      </c>
      <c r="I194" s="38" t="s">
        <v>622</v>
      </c>
    </row>
    <row r="195" spans="1:9" ht="27.75" customHeight="1">
      <c r="A195" s="23"/>
      <c r="B195" s="89"/>
      <c r="C195" s="89"/>
      <c r="D195" s="23"/>
      <c r="E195" s="23"/>
      <c r="F195" s="96" t="s">
        <v>79</v>
      </c>
      <c r="G195" s="97">
        <f>SUM(G181:G194)</f>
        <v>212</v>
      </c>
      <c r="H195" s="23"/>
      <c r="I195" s="99"/>
    </row>
    <row r="196" spans="1:9" ht="31.5" customHeight="1">
      <c r="D196" s="90"/>
      <c r="E196" s="90"/>
      <c r="F196" s="90"/>
      <c r="G196" s="91"/>
      <c r="H196" s="90"/>
      <c r="I196" s="90"/>
    </row>
    <row r="197" spans="1:9" ht="31.5" customHeight="1" thickBot="1">
      <c r="A197" s="14" t="s">
        <v>158</v>
      </c>
      <c r="B197" s="14"/>
      <c r="C197" s="14"/>
      <c r="D197" s="14"/>
      <c r="E197" s="14"/>
      <c r="F197" s="14"/>
      <c r="G197" s="14"/>
      <c r="H197" s="14"/>
      <c r="I197" s="14"/>
    </row>
    <row r="198" spans="1:9" ht="31.5" customHeight="1" thickBot="1">
      <c r="A198" s="114" t="s">
        <v>3</v>
      </c>
      <c r="B198" s="115" t="s">
        <v>4</v>
      </c>
      <c r="C198" s="115" t="s">
        <v>5</v>
      </c>
      <c r="D198" s="114" t="s">
        <v>6</v>
      </c>
      <c r="E198" s="116" t="s">
        <v>7</v>
      </c>
      <c r="F198" s="117" t="s">
        <v>8</v>
      </c>
      <c r="G198" s="118" t="s">
        <v>9</v>
      </c>
      <c r="H198" s="119" t="s">
        <v>10</v>
      </c>
      <c r="I198" s="120" t="s">
        <v>11</v>
      </c>
    </row>
    <row r="199" spans="1:9" ht="23.25" customHeight="1">
      <c r="A199" s="121"/>
      <c r="B199" s="122"/>
      <c r="C199" s="122"/>
      <c r="D199" s="121"/>
      <c r="E199" s="121"/>
      <c r="F199" s="123"/>
      <c r="G199" s="124">
        <v>0</v>
      </c>
      <c r="H199" s="95"/>
      <c r="I199" s="88" t="s">
        <v>115</v>
      </c>
    </row>
    <row r="200" spans="1:9">
      <c r="A200" s="54"/>
      <c r="B200" s="22"/>
      <c r="C200" s="22"/>
      <c r="D200" s="54"/>
      <c r="E200" s="54"/>
      <c r="F200" s="99" t="s">
        <v>79</v>
      </c>
      <c r="G200" s="97">
        <f>SUM(G199:G199)</f>
        <v>0</v>
      </c>
      <c r="H200" s="23"/>
      <c r="I200" s="54"/>
    </row>
    <row r="201" spans="1:9">
      <c r="A201" s="23"/>
      <c r="B201" s="22"/>
      <c r="C201" s="73"/>
      <c r="D201" s="23"/>
      <c r="E201" s="23"/>
      <c r="F201" s="23"/>
      <c r="G201" s="24"/>
      <c r="H201" s="23"/>
      <c r="I201" s="23"/>
    </row>
    <row r="202" spans="1:9" ht="38.25" customHeight="1">
      <c r="F202" s="136" t="s">
        <v>623</v>
      </c>
      <c r="G202" s="137">
        <f>G73+G86+G101+G108+G113+G122+G133+G160+G168+G177+G195+G200</f>
        <v>6814</v>
      </c>
    </row>
  </sheetData>
  <mergeCells count="15">
    <mergeCell ref="A1:I1"/>
    <mergeCell ref="A2:I2"/>
    <mergeCell ref="A3:I3"/>
    <mergeCell ref="A4:I4"/>
    <mergeCell ref="A179:I179"/>
    <mergeCell ref="A170:I170"/>
    <mergeCell ref="A197:I197"/>
    <mergeCell ref="A103:I103"/>
    <mergeCell ref="A88:I88"/>
    <mergeCell ref="A75:I75"/>
    <mergeCell ref="A162:I162"/>
    <mergeCell ref="A124:I124"/>
    <mergeCell ref="A135:I135"/>
    <mergeCell ref="A115:I115"/>
    <mergeCell ref="A110:I110"/>
  </mergeCells>
  <printOptions horizontalCentered="1"/>
  <pageMargins left="0.7" right="0.7" top="0.75" bottom="0.75" header="0.3" footer="0.3"/>
  <pageSetup paperSize="120" scale="75"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Manolo</dc:creator>
  <cp:lastModifiedBy>Manolo</cp:lastModifiedBy>
  <cp:lastPrinted>2025-04-10T18:55:17Z</cp:lastPrinted>
  <dcterms:created xsi:type="dcterms:W3CDTF">2025-03-18T15:00:31Z</dcterms:created>
  <dcterms:modified xsi:type="dcterms:W3CDTF">2025-04-10T18:55:30Z</dcterms:modified>
</cp:coreProperties>
</file>