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nolo\Desktop\TRANSPARENCIA\2025\Junio\Viat\"/>
    </mc:Choice>
  </mc:AlternateContent>
  <bookViews>
    <workbookView xWindow="0" yWindow="0" windowWidth="24705" windowHeight="9930"/>
  </bookViews>
  <sheets>
    <sheet name="JUNIO 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8" i="1" l="1"/>
  <c r="G156" i="1"/>
  <c r="G149" i="1"/>
  <c r="G119" i="1"/>
  <c r="G110" i="1"/>
  <c r="G105" i="1"/>
  <c r="G77" i="1"/>
  <c r="G57" i="1"/>
  <c r="G87" i="1" l="1"/>
  <c r="G135" i="1" l="1"/>
  <c r="G127" i="1"/>
  <c r="G97" i="1" l="1"/>
  <c r="G92" i="1"/>
</calcChain>
</file>

<file path=xl/sharedStrings.xml><?xml version="1.0" encoding="utf-8"?>
<sst xmlns="http://schemas.openxmlformats.org/spreadsheetml/2006/main" count="880" uniqueCount="522">
  <si>
    <t>BENEMÉRITO CUERPO DE BOMBEROS DE LA REPÚBLICA DE PANAMÁ</t>
  </si>
  <si>
    <t>ZONA REGIONAL DE PANAMÁ</t>
  </si>
  <si>
    <t>DEPARTAMENTO DE TESORERIA - DETALLES DE VIATICOS AL INTERIOR DEL PAIS PAGADOS A TRAVÉS DE CAJA MENUDA</t>
  </si>
  <si>
    <t>CÉDULA</t>
  </si>
  <si>
    <t>F. SALIDA</t>
  </si>
  <si>
    <t>F. DE REGRESO</t>
  </si>
  <si>
    <t xml:space="preserve"> NOMBRE</t>
  </si>
  <si>
    <t>APELLIDO</t>
  </si>
  <si>
    <t>DESTINO</t>
  </si>
  <si>
    <t>VALOR</t>
  </si>
  <si>
    <t>N° DE VIÁTICO</t>
  </si>
  <si>
    <t>PARTICIPACION</t>
  </si>
  <si>
    <t>Vergara</t>
  </si>
  <si>
    <t>Panamá</t>
  </si>
  <si>
    <t>Sánchez</t>
  </si>
  <si>
    <t>TOTAL</t>
  </si>
  <si>
    <t>DEPARTAMENTO DE TESORERIA-DETALLES DE VIATICOS AL INTERIOR DEL PAIS PAGADOS A TRAVES DE CHEQUE</t>
  </si>
  <si>
    <t>Z.R. CHIRIQUI</t>
  </si>
  <si>
    <t xml:space="preserve">ZONA REGIONAL DE CHIRIQUÍ </t>
  </si>
  <si>
    <t>ZONA REGIONAL PANAMÁ</t>
  </si>
  <si>
    <t>ZONA REGIONAL HERRERA</t>
  </si>
  <si>
    <t xml:space="preserve">ZONA REGIONAL DE BOCAS DEL TORO </t>
  </si>
  <si>
    <t xml:space="preserve">ZONA REGIONAL COLÓN </t>
  </si>
  <si>
    <t>Para el mes de enero  no se  realizó ningún pago de viático</t>
  </si>
  <si>
    <t>ZONA REGIONAL BUGABA</t>
  </si>
  <si>
    <t>PARTICIPACIÓN</t>
  </si>
  <si>
    <t>ZONA REGIONAL PANAMA OESTE</t>
  </si>
  <si>
    <t>Villarreal</t>
  </si>
  <si>
    <t>6-701-23</t>
  </si>
  <si>
    <t>Barrera</t>
  </si>
  <si>
    <t xml:space="preserve">ZONA REGIONAL DE LOS SANTOS </t>
  </si>
  <si>
    <t>7-701-631</t>
  </si>
  <si>
    <t>Vega</t>
  </si>
  <si>
    <t>ZONA REGIONAL DE COCLE</t>
  </si>
  <si>
    <t>8-854-600</t>
  </si>
  <si>
    <t>David</t>
  </si>
  <si>
    <t>Bernal</t>
  </si>
  <si>
    <t>ZONA REGIONAL VERAGUAS</t>
  </si>
  <si>
    <t>ZONA REGIONAL PANAMA ESTE</t>
  </si>
  <si>
    <t xml:space="preserve">Jorge </t>
  </si>
  <si>
    <t>Joaquin</t>
  </si>
  <si>
    <t>9-731-201</t>
  </si>
  <si>
    <t>Chiriquí</t>
  </si>
  <si>
    <t>BURKER</t>
  </si>
  <si>
    <t>MARTÍNEZ</t>
  </si>
  <si>
    <t>09/04/2025</t>
  </si>
  <si>
    <t>Marco</t>
  </si>
  <si>
    <t>28/04/2025</t>
  </si>
  <si>
    <t>Hugo</t>
  </si>
  <si>
    <t>De Gracia</t>
  </si>
  <si>
    <t>8-862-1508</t>
  </si>
  <si>
    <t>Panamá-Taboga</t>
  </si>
  <si>
    <t xml:space="preserve">Hugo </t>
  </si>
  <si>
    <t>04/05/2025</t>
  </si>
  <si>
    <t>06/05/2025</t>
  </si>
  <si>
    <t xml:space="preserve">Jaime </t>
  </si>
  <si>
    <t>7-97-38</t>
  </si>
  <si>
    <t>05/05/2025</t>
  </si>
  <si>
    <t>Cortés</t>
  </si>
  <si>
    <t>4-825-1635</t>
  </si>
  <si>
    <t xml:space="preserve">Ezequiel </t>
  </si>
  <si>
    <t>González</t>
  </si>
  <si>
    <t>8-777-881</t>
  </si>
  <si>
    <t>11/05/2025</t>
  </si>
  <si>
    <t xml:space="preserve">Ernesto </t>
  </si>
  <si>
    <t>Concepción</t>
  </si>
  <si>
    <t>8-769-1063</t>
  </si>
  <si>
    <t xml:space="preserve">Vladimir </t>
  </si>
  <si>
    <t>8-403-745</t>
  </si>
  <si>
    <t>Panamá Este</t>
  </si>
  <si>
    <t>14/05/2025</t>
  </si>
  <si>
    <t>16/05/2025</t>
  </si>
  <si>
    <t>12/05/2025</t>
  </si>
  <si>
    <t>18/05/2025</t>
  </si>
  <si>
    <t xml:space="preserve">Alexander </t>
  </si>
  <si>
    <t>8-750-463</t>
  </si>
  <si>
    <t>CARRERA</t>
  </si>
  <si>
    <t>4-126-1207</t>
  </si>
  <si>
    <t>Z.R. PANAMA</t>
  </si>
  <si>
    <t>EDWIN</t>
  </si>
  <si>
    <t>NAVARRO</t>
  </si>
  <si>
    <t>4-719-688</t>
  </si>
  <si>
    <t>02/05/2025</t>
  </si>
  <si>
    <t>036-2025</t>
  </si>
  <si>
    <t>039-2025</t>
  </si>
  <si>
    <t>ALVIS</t>
  </si>
  <si>
    <t>MONTENEGRO</t>
  </si>
  <si>
    <t>4-724-1754</t>
  </si>
  <si>
    <t>040-2025</t>
  </si>
  <si>
    <t>ROSS</t>
  </si>
  <si>
    <t>4-704-925</t>
  </si>
  <si>
    <t>041-2025</t>
  </si>
  <si>
    <t>042-2025</t>
  </si>
  <si>
    <t>043-2025</t>
  </si>
  <si>
    <t>044-2025</t>
  </si>
  <si>
    <t>045-2025</t>
  </si>
  <si>
    <t>046-2025</t>
  </si>
  <si>
    <t>047-2025</t>
  </si>
  <si>
    <t>048-2025</t>
  </si>
  <si>
    <t>Para el mes de  mayo  no se  realizó ningún pago de viático</t>
  </si>
  <si>
    <t>13/05/2025</t>
  </si>
  <si>
    <t>24/05/2025</t>
  </si>
  <si>
    <t>4-155-1307</t>
  </si>
  <si>
    <t>26/05/2025</t>
  </si>
  <si>
    <t>RASHIRA</t>
  </si>
  <si>
    <t>8-511-291</t>
  </si>
  <si>
    <t>PANAMÁ OESTE</t>
  </si>
  <si>
    <t>Ruiz</t>
  </si>
  <si>
    <t xml:space="preserve">Eduardo </t>
  </si>
  <si>
    <t>9-123-1465</t>
  </si>
  <si>
    <t>034-2025</t>
  </si>
  <si>
    <t>035-2025</t>
  </si>
  <si>
    <t>037-2025</t>
  </si>
  <si>
    <t>9-102-936</t>
  </si>
  <si>
    <t>INFORME MENSUAL DE VIÁTICOS DEL MES DE JUNIO 2025</t>
  </si>
  <si>
    <t>Desayuno misión oficial en la Est. De Taboga ZR de Panamá del 05/05/2025  al  11/05/2025</t>
  </si>
  <si>
    <t>6446</t>
  </si>
  <si>
    <t xml:space="preserve">Laureano </t>
  </si>
  <si>
    <t>Campos</t>
  </si>
  <si>
    <t>8-235-460</t>
  </si>
  <si>
    <t>Coclé</t>
  </si>
  <si>
    <t>Desayuno, almuerzo, cena y transporte misión oficia-l asistencia legal en la ZR de Coclé el día 05/06/2025</t>
  </si>
  <si>
    <t>05/06/2025</t>
  </si>
  <si>
    <t>6447</t>
  </si>
  <si>
    <t>Bocas Del Toro</t>
  </si>
  <si>
    <t>Desayuno y almuerzo- misión oficial descarte de llantas en la ZR de Bocas Del Toro el 30/04/2025</t>
  </si>
  <si>
    <t>30/04/2025</t>
  </si>
  <si>
    <t>6448</t>
  </si>
  <si>
    <t>6449</t>
  </si>
  <si>
    <t xml:space="preserve">Daniel </t>
  </si>
  <si>
    <t>Reyes</t>
  </si>
  <si>
    <t>5-702-1352</t>
  </si>
  <si>
    <t>Desayuno, almuerzo y cena- misión oficial realizada en la ZR de David el 06/05/2025</t>
  </si>
  <si>
    <t>6451</t>
  </si>
  <si>
    <t xml:space="preserve">Luis </t>
  </si>
  <si>
    <t>Hinestroza</t>
  </si>
  <si>
    <t>8-903-1580</t>
  </si>
  <si>
    <t>6452</t>
  </si>
  <si>
    <t>Víctor</t>
  </si>
  <si>
    <t>D´Guerra</t>
  </si>
  <si>
    <t>8-494-954</t>
  </si>
  <si>
    <t xml:space="preserve">Panamá </t>
  </si>
  <si>
    <t>Cena- misión oficial traslado del personal de la Banda de Música en la ZR de Panamá el 23/11/2024 Reemplaza comprob.# 6333</t>
  </si>
  <si>
    <t>23/11/2024</t>
  </si>
  <si>
    <t xml:space="preserve">      6453</t>
  </si>
  <si>
    <t xml:space="preserve">Gerardo </t>
  </si>
  <si>
    <t>Dixon</t>
  </si>
  <si>
    <t>8-301-38</t>
  </si>
  <si>
    <t>Panamá Este-Darien</t>
  </si>
  <si>
    <t>Almuerzo- misión oficial transportar del lic. Vladimir Sánchez a la ZR de Panamá-Este Darién el día 09/04/2025</t>
  </si>
  <si>
    <t>6454</t>
  </si>
  <si>
    <t>Colón</t>
  </si>
  <si>
    <t>Almuerzo- misión oficial traslado del lic. Daniel Rodríguez a la ZR de Colón el día 23/04/2025</t>
  </si>
  <si>
    <t>23/04/2025</t>
  </si>
  <si>
    <t>6455</t>
  </si>
  <si>
    <t>Desayuno- misión oficial en la Est. De Taboga ZR de Panamá del 26/05/2025 al  01/06/2025</t>
  </si>
  <si>
    <t>01/06/2025</t>
  </si>
  <si>
    <t>6456</t>
  </si>
  <si>
    <t xml:space="preserve">Alfredo </t>
  </si>
  <si>
    <t>Aguilar</t>
  </si>
  <si>
    <t>8-821-1291</t>
  </si>
  <si>
    <t>Desayuno- misión oficial en la Est. De Taboga ZR de Panamá del 09/06/2025  al  15/06/2025</t>
  </si>
  <si>
    <t>6457</t>
  </si>
  <si>
    <t>Desayuno- misión oficial en la Est. De Taboga ZR de Panamá del 28/04/2025  al  04/05/2025</t>
  </si>
  <si>
    <t>6458</t>
  </si>
  <si>
    <t>09/06/2025</t>
  </si>
  <si>
    <t>15/06/2025</t>
  </si>
  <si>
    <t>6459</t>
  </si>
  <si>
    <t xml:space="preserve">Jannett </t>
  </si>
  <si>
    <t>Ellis Saldaña</t>
  </si>
  <si>
    <t>8-299-244</t>
  </si>
  <si>
    <t>Desayuno, almuerzo, cena y hospedaje misión oficial Tercer curso Teórico-Práctico de Masa Vegetal en la ZR de Chiriquí del 15/05/2025  al  17/05/2025</t>
  </si>
  <si>
    <t>15/05/2025</t>
  </si>
  <si>
    <t>17/05/2025</t>
  </si>
  <si>
    <t>6460</t>
  </si>
  <si>
    <t>Mondol</t>
  </si>
  <si>
    <t>8-748-1285</t>
  </si>
  <si>
    <t>Almuerzo- misión oficial trasladar al lic. Daniel Rodríguez a la ZR de Colón el día 16/05/2025</t>
  </si>
  <si>
    <t>6461</t>
  </si>
  <si>
    <t xml:space="preserve">Elvis </t>
  </si>
  <si>
    <t>Córdoba</t>
  </si>
  <si>
    <t>8-848-629</t>
  </si>
  <si>
    <t>Almuerzo- misión oficial transportar a la lic. Neslyn Pitti a la ZR de Colón  el día 11/03/2025</t>
  </si>
  <si>
    <t>11/03/2025</t>
  </si>
  <si>
    <t>6462</t>
  </si>
  <si>
    <t>Almuerzo- misión oficial trasladar al lic. Daniel Rodríguez a la ZR de Colón el día 13/05/2025</t>
  </si>
  <si>
    <t>6463</t>
  </si>
  <si>
    <t xml:space="preserve">Alexis </t>
  </si>
  <si>
    <t>Figueroa</t>
  </si>
  <si>
    <t>8-832-1498</t>
  </si>
  <si>
    <t>Almuerzo y transporte- misión oficial traslado del personal de la Banda de Música en la ZR de Panamá el 18/05/2025</t>
  </si>
  <si>
    <t>6464</t>
  </si>
  <si>
    <t>Medina</t>
  </si>
  <si>
    <t>8-286-308</t>
  </si>
  <si>
    <t>Desayuno, almuerzo, cena y transporte misión oficial- revisión y verificación del camión #320 en la ZR  de Coclé el 05/04/2025</t>
  </si>
  <si>
    <t>05/04/2025</t>
  </si>
  <si>
    <t>6465</t>
  </si>
  <si>
    <t xml:space="preserve">Marcos </t>
  </si>
  <si>
    <t>Ramos</t>
  </si>
  <si>
    <t>8-232-424</t>
  </si>
  <si>
    <t>Almuerzo- misión oficial trasladar a las licenciadas Miroslava Reyes y Viodelka Alvarado a la ZR de Colón el día 02/05/2025</t>
  </si>
  <si>
    <t>6466</t>
  </si>
  <si>
    <t xml:space="preserve">Jhamall </t>
  </si>
  <si>
    <t>Hurtado</t>
  </si>
  <si>
    <t>8-1032-2007</t>
  </si>
  <si>
    <t>Almuerzo- misión oficial trasladar al Lic. Daniel Rodríguez a la ZR de Colón el día 14/05/2025</t>
  </si>
  <si>
    <t>6467</t>
  </si>
  <si>
    <t xml:space="preserve">Fanny </t>
  </si>
  <si>
    <t>Zegarro</t>
  </si>
  <si>
    <t>4-273-70</t>
  </si>
  <si>
    <t>Desayuno, almuerzo, cena y transporte misión oficial para toma de declaraciones testimoniales de expediente disciplinario en la ZR de Coclé el día 23/06/2025</t>
  </si>
  <si>
    <t>23/06/2025</t>
  </si>
  <si>
    <t>6468</t>
  </si>
  <si>
    <t xml:space="preserve">César </t>
  </si>
  <si>
    <t>Ceballos</t>
  </si>
  <si>
    <t>3-745-1607</t>
  </si>
  <si>
    <t>Almuerzo- misión oficial trasladar al Lic.Daniel Rodríguez a la ZR de Colón el día 24/04/2025</t>
  </si>
  <si>
    <t>24/04/2025</t>
  </si>
  <si>
    <t>6469</t>
  </si>
  <si>
    <t>Almuerzo- misión oficial trasladar al Lic.Daniel Rodríguez a la ZR de Colón el día 12/05/2025</t>
  </si>
  <si>
    <t>6470</t>
  </si>
  <si>
    <t>Desayuno, almuerzo, cena y transporte misión oficial transportar a la Subtte. Fanny Zegarro a la ZR de Coclé el día  23/06/2025</t>
  </si>
  <si>
    <t>6471</t>
  </si>
  <si>
    <t xml:space="preserve">Eustiquio </t>
  </si>
  <si>
    <t>7-64-749</t>
  </si>
  <si>
    <t>Desayuno, almuerzo, cena y transporte misión oficial en la ZR de Coclé el día 05/04/2025</t>
  </si>
  <si>
    <t>6472</t>
  </si>
  <si>
    <t>Desayuno, almuerzo, cena y transporte misión oficial en la ZR de Coclé el día 09/04/2025</t>
  </si>
  <si>
    <t>6475</t>
  </si>
  <si>
    <t xml:space="preserve">Vernardo </t>
  </si>
  <si>
    <t>Hackett</t>
  </si>
  <si>
    <t>8-219-1598</t>
  </si>
  <si>
    <t>6476</t>
  </si>
  <si>
    <t xml:space="preserve">Rafael </t>
  </si>
  <si>
    <t>Gaitán</t>
  </si>
  <si>
    <t>8-721-549</t>
  </si>
  <si>
    <t>Herrera</t>
  </si>
  <si>
    <t>Desayuno, almuerzo, cena y transporte para misión oficial en la ZR de Herrera los días 23 y 24/06/2025</t>
  </si>
  <si>
    <t>24/06/2025</t>
  </si>
  <si>
    <t>6479</t>
  </si>
  <si>
    <t xml:space="preserve">Ronaldo </t>
  </si>
  <si>
    <t>Jimenez</t>
  </si>
  <si>
    <t>8-1031-2273</t>
  </si>
  <si>
    <t>6480</t>
  </si>
  <si>
    <t xml:space="preserve">Desayuno, almuerzo, cena y transporte misión oficial- conductor del arquitecto Luis Rodríguez a la ZR de Herrera el día 23/06/2025 </t>
  </si>
  <si>
    <t>6481</t>
  </si>
  <si>
    <t>Víctor Rengifo</t>
  </si>
  <si>
    <t>Rengifo</t>
  </si>
  <si>
    <t>8-725-1969</t>
  </si>
  <si>
    <t>6482</t>
  </si>
  <si>
    <t xml:space="preserve">Desayuno- misión oficial en la estación de Taboga ZR de Panamá del 26/05/2025  al  01/06/2025 </t>
  </si>
  <si>
    <t>6483</t>
  </si>
  <si>
    <t xml:space="preserve">Desayuno- misión oficial en la estación de Taboga ZR de Panamá del 16/06/2025  al  22/06/2025 </t>
  </si>
  <si>
    <t>16/06/2025</t>
  </si>
  <si>
    <t>22/06/2025</t>
  </si>
  <si>
    <t>6484</t>
  </si>
  <si>
    <t>6485</t>
  </si>
  <si>
    <t>Batista</t>
  </si>
  <si>
    <t>8-749-956</t>
  </si>
  <si>
    <t>Desayuno, almuerzo y cena- misión oficial Curso Teórico-Práctico de Rescate Vehícular en la ZR de Chiriquí del día 01/05/2025 al 04/05/2025</t>
  </si>
  <si>
    <t>01/05/2025</t>
  </si>
  <si>
    <t>6486</t>
  </si>
  <si>
    <t xml:space="preserve">Giulio </t>
  </si>
  <si>
    <t>Nuñez</t>
  </si>
  <si>
    <t>8-736-2220</t>
  </si>
  <si>
    <t>Desayuno, almuerzo y cena- misión oficial Curso Teórico-Práctico de Uso y Mantenimiento de Herramientas, Equipo y Accesorios (HEA´s) en la ZR de Chiriquí del día 23/04/2025 al 26/04/2025</t>
  </si>
  <si>
    <t>26/04/2025</t>
  </si>
  <si>
    <t>6487</t>
  </si>
  <si>
    <t>Desayuno, almuerzo y cena- misión oficial curso teórico-práctico de rescate Vehícular en la ZR de Chiriquí del día 01/05/2025 al 04/05/2025</t>
  </si>
  <si>
    <t>6488</t>
  </si>
  <si>
    <t xml:space="preserve">Roque </t>
  </si>
  <si>
    <t>Alvarez</t>
  </si>
  <si>
    <t>8-315-292</t>
  </si>
  <si>
    <t>Almuerzo- misión oficial trasladar al Lic. Daniel Rodríguez a la ZR de Colón el día 15/05/2025</t>
  </si>
  <si>
    <t>6489</t>
  </si>
  <si>
    <t xml:space="preserve">Gregorio </t>
  </si>
  <si>
    <t>Asprilla</t>
  </si>
  <si>
    <t>3-124-624</t>
  </si>
  <si>
    <t>Desayuno, almuerzo, cena y transporte misión oficial en la ZR de Herrera los días 23 y 24/06/2025</t>
  </si>
  <si>
    <t>6491</t>
  </si>
  <si>
    <t>4-825-635</t>
  </si>
  <si>
    <t xml:space="preserve">Desayuno- misión oficial en la estación de Taboga ZR de Panamá del 23/06/2025  al  29/06/2025 </t>
  </si>
  <si>
    <t>29/06/2025</t>
  </si>
  <si>
    <t>6492</t>
  </si>
  <si>
    <t xml:space="preserve">Lázaro </t>
  </si>
  <si>
    <t>Tuñon</t>
  </si>
  <si>
    <t>8-480-523</t>
  </si>
  <si>
    <t>6493</t>
  </si>
  <si>
    <t xml:space="preserve">Luis Carlos </t>
  </si>
  <si>
    <t xml:space="preserve"> Rodríguez</t>
  </si>
  <si>
    <t>8-255-72</t>
  </si>
  <si>
    <t>Desayuno, almuerzo, cena y transporte misión oficial Inicio al Proyecto de Estación de Ocú en la ZR de Herrera el 23/06/2025</t>
  </si>
  <si>
    <t>6494</t>
  </si>
  <si>
    <t>8-794-968</t>
  </si>
  <si>
    <t>Cena y transporte- misión oficial trabajos por Cierre del Periódo Fiscal 2024 en la ZR de Panamá los días 17, 18 y 27/12/2024</t>
  </si>
  <si>
    <t>17, 18 y 27/12/2024</t>
  </si>
  <si>
    <t>6495</t>
  </si>
  <si>
    <t>Cena y transporte- misión oficial trabajos realizados posterior al horario de salida en la ZR de Panamá los días 06, 07, 08, 13, 14, 15 y 22/01/2025</t>
  </si>
  <si>
    <t>06, 07, 08, 13, 14,  15/01/2025</t>
  </si>
  <si>
    <t xml:space="preserve">  22/01/2025</t>
  </si>
  <si>
    <t>6497</t>
  </si>
  <si>
    <t xml:space="preserve">Alfredo  </t>
  </si>
  <si>
    <t xml:space="preserve">Desayuno- misión oficial en la estación de Taboga ZR de Panamá del 30/06/2025  al  06/07/2025 </t>
  </si>
  <si>
    <t>30/06/2025</t>
  </si>
  <si>
    <t>06/07/2025</t>
  </si>
  <si>
    <t>6498</t>
  </si>
  <si>
    <t xml:space="preserve">Benjamín Antonio </t>
  </si>
  <si>
    <t xml:space="preserve"> González</t>
  </si>
  <si>
    <t>4-712-229</t>
  </si>
  <si>
    <t>Desayuno, almuerzo, cena y hospedaje- misión oficial para asistir al 64 Aniversario de la ZR de Panamá Este  del  27/06/2025  al 29/06/2025</t>
  </si>
  <si>
    <t>27/06/2025</t>
  </si>
  <si>
    <t>6499</t>
  </si>
  <si>
    <t xml:space="preserve">Alex  </t>
  </si>
  <si>
    <t>4-763-1645</t>
  </si>
  <si>
    <t>Desayuno, almuerzo, cena y hospedaje- misión oficial conductor para trasladar al Mayor Benjamín González para asistir al 64 Aniversario de la ZR de Panamá Este  del  27/06/2025  al 29/06/2025</t>
  </si>
  <si>
    <t>6500</t>
  </si>
  <si>
    <t xml:space="preserve">Neslyn </t>
  </si>
  <si>
    <t>Pitti</t>
  </si>
  <si>
    <t>4-285-968</t>
  </si>
  <si>
    <t>Panamá Oeste</t>
  </si>
  <si>
    <t xml:space="preserve">Almuerzo-  misión oficial  Auditoría en la ZR de Panamá Oeste el día 06/06/2025 </t>
  </si>
  <si>
    <t>06/06/2025</t>
  </si>
  <si>
    <t>6/06/2025</t>
  </si>
  <si>
    <t>6501</t>
  </si>
  <si>
    <t xml:space="preserve">Desayuno- misión oficial en la estación de Taboga ZR de Panamá del  02/06/2025  al  08/06/2025 </t>
  </si>
  <si>
    <t>02/06/2025</t>
  </si>
  <si>
    <t>08/06/2025</t>
  </si>
  <si>
    <t>6502</t>
  </si>
  <si>
    <t xml:space="preserve">Desayuno- misión oficial en la estación de Taboga ZR de Panamá del  23/06/2025   al   29/07/2025 </t>
  </si>
  <si>
    <t>29/07/2025</t>
  </si>
  <si>
    <t>6503</t>
  </si>
  <si>
    <t>Almuerzo- misión oficial  Auditoría en la ZR de Colón el día 16/05/2025 Reemplaza el comprobante #6490 del 24/06/2025</t>
  </si>
  <si>
    <t>JOSE LUIS</t>
  </si>
  <si>
    <t>BANDINI</t>
  </si>
  <si>
    <t>8-711-1439</t>
  </si>
  <si>
    <t>Z.R. BOCAS DEL TORO</t>
  </si>
  <si>
    <t>PARTICIPAR DEL ANIVERSARIO DE LA Z.R. BOCAS DEL TORO.</t>
  </si>
  <si>
    <t>COM.021-25</t>
  </si>
  <si>
    <t>FERNANDO</t>
  </si>
  <si>
    <t>ESPINO</t>
  </si>
  <si>
    <t>Z.R. HERRERA</t>
  </si>
  <si>
    <t>INSTRUCTOR EN EL CURSO TEORICO PRACTICO BASICO DE COMUNICACIONES Y EL CURSO PREPARATORIO PARA LA ADQUISICION DE LA LICENCIA DE RADIOAFICIONADO PARA 40 UNIDADES BOMBERILES .</t>
  </si>
  <si>
    <t>AFB-011-25</t>
  </si>
  <si>
    <t xml:space="preserve">ALLAN </t>
  </si>
  <si>
    <t>FUENTES</t>
  </si>
  <si>
    <t>AFB-012-25</t>
  </si>
  <si>
    <t>AFB-029-25</t>
  </si>
  <si>
    <t>AFB-030-25</t>
  </si>
  <si>
    <t>DENIS</t>
  </si>
  <si>
    <t>RUBIDES</t>
  </si>
  <si>
    <t>1-43-422</t>
  </si>
  <si>
    <t>Z.R. VERAGUAS, Z.R. PANAMA</t>
  </si>
  <si>
    <t>CONDUCTOR ASIGNADO AL COMANDANTE PRIMER JEFE .</t>
  </si>
  <si>
    <t>ADM-Z.R. B.TORO-010-25</t>
  </si>
  <si>
    <t>KEVIN</t>
  </si>
  <si>
    <t>REQUENA</t>
  </si>
  <si>
    <t>4-751-1281</t>
  </si>
  <si>
    <t>CONDUCTOR ASIGNADO AL CORONEL JORGE CARRERA QUIEN PARTICIPARA EN EL EVENTO DE CONMEMORACION DEL 5 DE MAYO.</t>
  </si>
  <si>
    <t>COM.037-25</t>
  </si>
  <si>
    <t>GUSTAVO</t>
  </si>
  <si>
    <t>MONTALVO</t>
  </si>
  <si>
    <t>8-704-2186</t>
  </si>
  <si>
    <t>INSTRUCTOR EN EL TERCER CURSO TEORICO PRACTICO DE MASA VEGETAL PARA 40 UNIDADES BOMBERILES .</t>
  </si>
  <si>
    <t>AFB-032-25</t>
  </si>
  <si>
    <t>RICARDO</t>
  </si>
  <si>
    <t>FRANCO</t>
  </si>
  <si>
    <t>7-708-2002</t>
  </si>
  <si>
    <t>AFB-033-25</t>
  </si>
  <si>
    <t xml:space="preserve">JUAN </t>
  </si>
  <si>
    <t>CALDERON</t>
  </si>
  <si>
    <t>6-711-994</t>
  </si>
  <si>
    <t>AFB-034-25</t>
  </si>
  <si>
    <t>RIVERA</t>
  </si>
  <si>
    <t>4-779-2052</t>
  </si>
  <si>
    <t>AFB-039-25</t>
  </si>
  <si>
    <t xml:space="preserve">ARY </t>
  </si>
  <si>
    <t>REINA</t>
  </si>
  <si>
    <t>8-796-81</t>
  </si>
  <si>
    <t>Z.R. CHIRIQUI Y BUGABA</t>
  </si>
  <si>
    <t>VERIFICACION DE SERVICIO DE INTERNET.</t>
  </si>
  <si>
    <t>OllT-010-25</t>
  </si>
  <si>
    <t>HURTADO</t>
  </si>
  <si>
    <t>8-925-902</t>
  </si>
  <si>
    <t>OllT-011-25</t>
  </si>
  <si>
    <t xml:space="preserve">LAUREANO </t>
  </si>
  <si>
    <t>CAMPOS</t>
  </si>
  <si>
    <t>Z.R. COCLE</t>
  </si>
  <si>
    <t>REALIZAR TRAMITES DE PROCESO DE TITULACION DE TERRENOS.</t>
  </si>
  <si>
    <t>OAL-002-25</t>
  </si>
  <si>
    <t>DAMARIS</t>
  </si>
  <si>
    <t>MAYORGA</t>
  </si>
  <si>
    <t>8-747-320</t>
  </si>
  <si>
    <t>Z.R. PANAMA ESTE - DARIEN</t>
  </si>
  <si>
    <t>ATENDER LA LOGISTICA DE INVITADOS DEL ANIVERSARIO N° 64 DE LA Z.R. PANAMA ESTE - DARIEN Y DESMONTE DE ESCENARIO .</t>
  </si>
  <si>
    <t>DA-123-25</t>
  </si>
  <si>
    <t>AIXA</t>
  </si>
  <si>
    <t>COLOMA</t>
  </si>
  <si>
    <t>8-301-825</t>
  </si>
  <si>
    <t>PARTICIPAR EN LA ORGANIZACIÓN Y MAESTRA DE CEREMONIA DE LOS ACTOS PROTOCOLARES DEL ANIVERSARIO 64 DE LA Z.R. PANAMA ESTE - DARIEN.</t>
  </si>
  <si>
    <t>DG-P-005-25</t>
  </si>
  <si>
    <t>8-738-1918</t>
  </si>
  <si>
    <t>8-518-1256</t>
  </si>
  <si>
    <t xml:space="preserve">JOSÉ </t>
  </si>
  <si>
    <t xml:space="preserve">Reembolso de pago de viáticos en atención a Nota DO-EXBURE/ZRCHI-157 en la que se cita a reunión en la Estación de Carrasquilla, con los representantes de los equipos de Sofbol de las Zonas Regionales a nivel Nacional. </t>
  </si>
  <si>
    <t>059-2025</t>
  </si>
  <si>
    <t>060-2025</t>
  </si>
  <si>
    <t xml:space="preserve">Pago de viáticos por viaje a ciudad de Panamá al almacén de Albrook para el retiro de insumos de oficina, limpieza y aguas para la atención de emergencias de la Zona Regional Chiriquí. </t>
  </si>
  <si>
    <t>13/06/2025</t>
  </si>
  <si>
    <t>061-2025</t>
  </si>
  <si>
    <t>ARIEL</t>
  </si>
  <si>
    <t>4-273-207</t>
  </si>
  <si>
    <t xml:space="preserve">Pago de viáticos como conductor para el traslado de personal de la Zona Regional Chiriquí y Bugaba que servirá de apoyo al departamento de Asunto Internacionales en actividades a realizar por el Comando Sur "Ejercicio de Promesa Continua Buque USNS Comfort", y la coordinación y preparación del curso K9 metodo Arcon con la embajada Española. Según Nota No. BCBRP-OCTAI-081-2025. </t>
  </si>
  <si>
    <t>062-2025</t>
  </si>
  <si>
    <t xml:space="preserve">JORGE </t>
  </si>
  <si>
    <t>ZONA REGIONAL PANAMÁ ESTE</t>
  </si>
  <si>
    <t>Pago de viático en atención a Nota No. 166-2025 invitación a los Actos del Sexagésimo Cuarto Aniversario de la Zona Regional Panamá Este.</t>
  </si>
  <si>
    <t>063-2025</t>
  </si>
  <si>
    <t>Pago de viático como conductor del Coronel Jorge Carrera en atención a Nota No. 166-2025 invitación a los Actos del Sexagésimo Cuarto Aniversario de la Zona Regional Panamá Este.</t>
  </si>
  <si>
    <t>064-2025</t>
  </si>
  <si>
    <t>Pago de viático para viajar a Panamá a buscar útiles de limpieza, útiles de oficina y uniformes.  Nota:  ZRB-BCBRP-211-2025</t>
  </si>
  <si>
    <t>34-2025</t>
  </si>
  <si>
    <t>Guerra</t>
  </si>
  <si>
    <t>4-132-407</t>
  </si>
  <si>
    <t>Pago de viático para viajar a Panamá como conductor del vehículo 833 quien llevará al Teniente Coronel Martín González a la segunda reunión el día 06 de junio de 2025 a partir de las 9:00 a.m. en la Estación Carrasquilla con la finalidad de establecer todos los lineamientos y reglamentación del campeonato provincial de bola suave que se realizará del 02 al 06 de julio de 2025. adicioanl traerán equipos misceláneos y una picotnk para la Zona REgional de Bugaba.  nota sin número y ZRB-BCBRP-221-2025</t>
  </si>
  <si>
    <t>35-2025</t>
  </si>
  <si>
    <t>4-769-812</t>
  </si>
  <si>
    <t>Pago de viático para viajar a Panamá por instrucción del Coronel Víctor Raúl Alvarez, vía telefónica, donde cita a reunión el día 11 de junio de 2025 a fin de tratar el tema concerniente a la unidad Canina en la Dirección General.  Nota: ZRB-BCBRP-228-2025.</t>
  </si>
  <si>
    <t>36-2025</t>
  </si>
  <si>
    <t>Gutiérrez</t>
  </si>
  <si>
    <t>8-806-1223</t>
  </si>
  <si>
    <t>Pago de viático para viajar a Panamá por instrucción del Coronel Víctor Raúl Alvarez vía telefonica, donde cita a reunión el día 13 de junio de 2025 a fin de tratar el tema concerniente a curso que asistió en la Dirección General.  Nota: ZRB-BCBRP-229-2025.</t>
  </si>
  <si>
    <t>13/06/25</t>
  </si>
  <si>
    <t>37-2025</t>
  </si>
  <si>
    <t>EN LA DISTRIBUCION DEUNIFORME DEL PERSONAL DE LA ZONA REGIONAL DE PANAMA OESTE. EN HORARIO DE 04:00 P.M. A 8: 00 P.M.</t>
  </si>
  <si>
    <t>13/03/25</t>
  </si>
  <si>
    <t>VIA-ZRPO-004</t>
  </si>
  <si>
    <t>Anel</t>
  </si>
  <si>
    <t>2-70-1727</t>
  </si>
  <si>
    <t>Misión oficial a retirar utiles de oficina y materiales diversosa al Ricardo Arango según memorando 022-25</t>
  </si>
  <si>
    <t>Benito</t>
  </si>
  <si>
    <t>Rodríguez</t>
  </si>
  <si>
    <t>6-63-552</t>
  </si>
  <si>
    <t>Misión oficial a participar de capacitación de mantenimiento y operaciones de sistema de gas en Panamá, según memorando 016-2025</t>
  </si>
  <si>
    <t>Cruz</t>
  </si>
  <si>
    <t>6-714-1972</t>
  </si>
  <si>
    <t>Misión oficial a participar de reunión de comisión de deporte en el Ricardo Arango según memorando 027-2025</t>
  </si>
  <si>
    <t>Misión oficial como conductor del carro 866 a llevar documentos a los diferentes departamentos y retirar agua para la zona. Segun memorando 027-2025</t>
  </si>
  <si>
    <t xml:space="preserve">Olmedo </t>
  </si>
  <si>
    <t>Bravo</t>
  </si>
  <si>
    <t>6-63-519</t>
  </si>
  <si>
    <t>Misión oficial a reunión con los jefes nacionales de DINASEPI, en el Hotel Soly según circular 019-DA-BCBRP-2025</t>
  </si>
  <si>
    <t>29/05/2025</t>
  </si>
  <si>
    <t>30/05/2025</t>
  </si>
  <si>
    <t xml:space="preserve">Gustavo </t>
  </si>
  <si>
    <t>6-711-392</t>
  </si>
  <si>
    <t>Pago de viatico de desayuno y cena, fue asignado para participar de la Capacitación de Gas Licuado de Petróleo, titulada Mantenimiento y Operaciones de Sistemas de Gas en Panamá, dictada por la Empresa Tropigas en la ciudad de Panamá, el día 6 de junio de los corrientes, para trasladarse utilizara la Unidad 947 (tipo Pick up) como chofer. Nota SNGA/No. 026-2025.</t>
  </si>
  <si>
    <t xml:space="preserve">Rolando </t>
  </si>
  <si>
    <t>Villalaz</t>
  </si>
  <si>
    <t>7-709-901</t>
  </si>
  <si>
    <t>Pago de viatico de desayuno, almuerzo y cena, por cumplir con su asignación de chofer de la unidad No. 445, (tipo Camioneta), para trasladar al coronel Jaime Ruiz, comandante Primer jefe, que participo de una reunión de Junta Disciplinaria, en la Zona Regional de Panamá, el día 05 de junio de los corrientes. Memorando BCBRP-ZRLS-C1-028-2025.</t>
  </si>
  <si>
    <t>Pago de viatico de desayuno, almuerzo y cena, por cumplir con su asignación a satisfacción, quien participó de una Reunión de Junta Disciplinaria en la Zona Regional Panamá el día 05 de junio de los Corrientes. Memorando BCBRP-ZRLS-C1-029-2025.</t>
  </si>
  <si>
    <t>Pago de viatico de desayuno, almuerzo y cena, fue asignado como chofer de la unidad 947, para viajar  a la Zona Regional de Panamá el dia 01 de julio de los corrientes, entregar encomienda, planos de Dinasepi y retirar Insumos de almacén, Memorando BCBRP-C1-30/2025.</t>
  </si>
  <si>
    <t>01/07/2025</t>
  </si>
  <si>
    <t>Viático (almuerzo) para llevar documentos y retirar hacia la Estación I° Ricardo Arango, ave cuba en la ciudad de Panamá, el día 06 de junio de 2025 en transporte oficial.</t>
  </si>
  <si>
    <t>025-25</t>
  </si>
  <si>
    <t>Viático (almuerzo) para llevar documentos y retirar hacia la estación I° Ricardo Arango ave cuba en la ciudad de Panamá, el día lunes 16 de junio de 2025 en transporte oficial.</t>
  </si>
  <si>
    <t>026-25</t>
  </si>
  <si>
    <t xml:space="preserve">Genaro </t>
  </si>
  <si>
    <t>Buitrago</t>
  </si>
  <si>
    <t>2-720-2408</t>
  </si>
  <si>
    <t>Viático (desayuno, almuerzo y cena) conductor designado del vehículo#942 para llevar a la Coronel Margarita Ducreux M. a la citación en el departamento de asuntos internos y entrega de documentos el día 25 de junio de 2025, cuartel Ricardo Arango, Provincia de Panamá.</t>
  </si>
  <si>
    <t>25/06/2025</t>
  </si>
  <si>
    <t>027-25</t>
  </si>
  <si>
    <t>Viático (desayuno, almuerzo) para retirar equipo e insumos de Administración, SAMER y Comandancia, en la Estación Ricardo Arango, el día lunes 30 de junio de 2025 en transporte oficial.</t>
  </si>
  <si>
    <t>028-25</t>
  </si>
  <si>
    <t>VIVIANA</t>
  </si>
  <si>
    <t>HERNÀNDEZ</t>
  </si>
  <si>
    <t>9-739-2238</t>
  </si>
  <si>
    <t>PROVINCIA DE PANAMÀ</t>
  </si>
  <si>
    <t>Viàtico por viajar a la Ciudad de Panamà, el 28 de mayo de 2025, para participar del Seminario Uso y Manejo de los Fondos de  las Cajas Menudas en las Entidades Pùblicas - Quinta Versiòn, que se llevò a cabo el jueves 29 de mayo de 8:00 am a 4:00 pm.</t>
  </si>
  <si>
    <t>ILDELMAR</t>
  </si>
  <si>
    <t>PÈREZ</t>
  </si>
  <si>
    <t>9-720-811</t>
  </si>
  <si>
    <t>Viàtico para viajar a la Ciudad de Panamà, el  04 de junio de 2025,  a retirar 60 bultos de agua en el departamento de Almacèn, y en la Estaciòn Nº1 Ricardo Arango llevar compresor de aire, adicionalmente, entregar y retirar valija de esta Zona Regional de Veraguas.</t>
  </si>
  <si>
    <t>KAREM</t>
  </si>
  <si>
    <t>ACOSTA</t>
  </si>
  <si>
    <t>Viàtico para viajar a la Ciudad de Panamà, el dìa 05 de junio de 2025, a retirar planos revisados y llevar planos para revisiòn elèctrica al Departamento de Ventanilla Ùnica. Adicionalmente, a sostener reuniòn con el ingeniero Franklyn De Gracia para tratar temas relacionados a la aprobaciòn de planos.</t>
  </si>
  <si>
    <t>SEVERINO</t>
  </si>
  <si>
    <t>RODRÌGUEZ</t>
  </si>
  <si>
    <t>9-717-2033</t>
  </si>
  <si>
    <t>Viàtico para viajar a la Ciudad de Panamà, el viernes 06 de junio de 2025,  a las instalaciones de TROPIGAS, a participar de conferencia de petròleo , titulada: "Mantenimiento y Operaciòn de Sistemas de Gas en Panamà".</t>
  </si>
  <si>
    <t>LUIS</t>
  </si>
  <si>
    <t>URRIOLA</t>
  </si>
  <si>
    <t>9-717-1000</t>
  </si>
  <si>
    <t>Viàtico por viajar a la Ciudad de Panamà, el viernes 06 de junio de 2025, a trasladar al Mayor Abdiel Dìaz y al Sargento 1º Alex Gonzàlez, a la Estaciòn de Carrasquilla, para participar de reuniòn acerca de los lineamientos de la reglamentacion del Campeonato de Softball.</t>
  </si>
  <si>
    <t>9-720-81</t>
  </si>
  <si>
    <t>Viàtico para viajar a la Ciudad de Panamà, el  10 de junio de 2025,  a retirar insumos de limpieza y ùtiles de oficina en el departamento de Almacèn en Albrook. Adicional, trasladar a la administradora Ingrid Garrido y la Cabo II Viviana Hernàndez a audiencia en Junta Disciplinaria.</t>
  </si>
  <si>
    <t xml:space="preserve">Viàtico para viajar a la Ciudad de Panamà, el dìa 19 de junio de 2025, a retirar planos revisados y llevar planos para revisiòn elèctrica al Departamento de Ventanilla Ùnica. </t>
  </si>
  <si>
    <t>ALEXIS</t>
  </si>
  <si>
    <t>9-740-939</t>
  </si>
  <si>
    <t>PROVINCIA DE PANAMÀ OESTE</t>
  </si>
  <si>
    <t>Viàtico para viajar a la Ciudad de Panamà  Oeste, a trasladar a la orquesta de esta ZR Veraguas a participar del evento denominado "Encuentro de Orquestas", en la ZR de Panamà Oeste.</t>
  </si>
  <si>
    <t xml:space="preserve">EDUARDO </t>
  </si>
  <si>
    <t>ALAÌN</t>
  </si>
  <si>
    <t>Viàtico para viajar a la Ciudad de Panamà, el 25 de junio de 2025, a la estaciòn Nº1 Ricardo Arango, para la realizaciòn de sesiòn fotogràfica convocada por el Director General, el Coronel Vìctor Raùl Àlvarez.</t>
  </si>
  <si>
    <t xml:space="preserve">MEYER </t>
  </si>
  <si>
    <t>Viàtico para viajar a la Ciudad de Panamà, el 25 de junio de 2025,  a trasladar al Coronel Eduardo Chen, a la estaciòn Nº1 Ricardo Arango, para la realizaciòn de sesiòn fotogràfica convocada por el Director General, el Coronel Vìctor Raùl Àlvarez.</t>
  </si>
  <si>
    <t>Moises</t>
  </si>
  <si>
    <t xml:space="preserve">Batista </t>
  </si>
  <si>
    <t>8-855-583</t>
  </si>
  <si>
    <t xml:space="preserve">La Palma, Darien,. </t>
  </si>
  <si>
    <t xml:space="preserve">Pago de Viatico de almuerzo y desayuno al Inspector por Gira solictada por usaurio en la Palma y Provincia de Darien los dias 10 y 11 de junio de 2025, saliendo el dia 10 de junio de la Estacion Central Chepo y retono el dia 11 de junio a las 17:00 horas aproximadamente. </t>
  </si>
  <si>
    <t>DINASEPI . 014</t>
  </si>
  <si>
    <t xml:space="preserve">Armando </t>
  </si>
  <si>
    <t xml:space="preserve">Gonzalez </t>
  </si>
  <si>
    <t>8-743-2131</t>
  </si>
  <si>
    <t xml:space="preserve">Pago de viatico de almuerzo y desayuno al Inspector por gra solicitada por los usuario en la Palma y Darien  los dias 10 y 11 de junio de 2025, saliendo el dia 10 de junio de la Estación Chepo y retorno el dia 11 a las 17:00 horas aproximadamente. </t>
  </si>
  <si>
    <t>DINASEPI . 015</t>
  </si>
  <si>
    <t xml:space="preserve">Edwin </t>
  </si>
  <si>
    <t xml:space="preserve">Meza </t>
  </si>
  <si>
    <t>8-358-641</t>
  </si>
  <si>
    <t>DINASEPI . 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</si>
</sst>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yy;@"/>
  </numFmts>
  <fonts count="12">
    <font>
      <sz val="11"/>
      <color theme="1"/>
      <name val="Calibri"/>
      <family val="2"/>
      <scheme val="minor"/>
    </font>
    <font>
      <sz val="11"/>
      <color theme="1"/>
      <name val="Calibri"/>
      <family val="2"/>
      <scheme val="minor"/>
    </font>
    <font>
      <sz val="11"/>
      <color rgb="FF9C6500"/>
      <name val="Calibri"/>
      <family val="2"/>
      <scheme val="minor"/>
    </font>
    <font>
      <sz val="10"/>
      <name val="Arial"/>
      <family val="2"/>
    </font>
    <font>
      <sz val="10"/>
      <color rgb="FF000000"/>
      <name val="Arial1"/>
    </font>
    <font>
      <b/>
      <sz val="12"/>
      <color theme="1"/>
      <name val="Calibri"/>
      <family val="2"/>
      <scheme val="minor"/>
    </font>
    <font>
      <sz val="12"/>
      <color theme="1"/>
      <name val="Calibri"/>
      <family val="2"/>
      <scheme val="minor"/>
    </font>
    <font>
      <b/>
      <sz val="12"/>
      <color theme="0"/>
      <name val="Calibri"/>
      <family val="2"/>
      <scheme val="minor"/>
    </font>
    <font>
      <sz val="12"/>
      <color rgb="FF000000"/>
      <name val="Calibri"/>
      <family val="2"/>
      <scheme val="minor"/>
    </font>
    <font>
      <b/>
      <sz val="12"/>
      <color rgb="FF000000"/>
      <name val="Calibri"/>
      <family val="2"/>
      <scheme val="minor"/>
    </font>
    <font>
      <b/>
      <sz val="12"/>
      <name val="Calibri"/>
      <family val="2"/>
      <scheme val="minor"/>
    </font>
    <font>
      <sz val="12"/>
      <name val="Calibri"/>
      <family val="2"/>
      <scheme val="minor"/>
    </font>
  </fonts>
  <fills count="9">
    <fill>
      <patternFill patternType="none"/>
    </fill>
    <fill>
      <patternFill patternType="gray125"/>
    </fill>
    <fill>
      <patternFill patternType="solid">
        <fgColor rgb="FFFFEB9C"/>
      </patternFill>
    </fill>
    <fill>
      <patternFill patternType="solid">
        <fgColor theme="4" tint="-0.499984740745262"/>
        <bgColor indexed="64"/>
      </patternFill>
    </fill>
    <fill>
      <patternFill patternType="solid">
        <fgColor theme="0"/>
        <bgColor indexed="64"/>
      </patternFill>
    </fill>
    <fill>
      <patternFill patternType="solid">
        <fgColor theme="0"/>
        <bgColor rgb="FFFFFFFF"/>
      </patternFill>
    </fill>
    <fill>
      <patternFill patternType="solid">
        <fgColor rgb="FFFFFFFF"/>
        <bgColor rgb="FF000000"/>
      </patternFill>
    </fill>
    <fill>
      <patternFill patternType="solid">
        <fgColor rgb="FFC00000"/>
        <bgColor indexed="64"/>
      </patternFill>
    </fill>
    <fill>
      <patternFill patternType="solid">
        <fgColor theme="8" tint="-0.499984740745262"/>
        <bgColor indexed="64"/>
      </patternFill>
    </fill>
  </fills>
  <borders count="23">
    <border>
      <left/>
      <right/>
      <top/>
      <bottom/>
      <diagonal/>
    </border>
    <border>
      <left/>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auto="1"/>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medium">
        <color indexed="64"/>
      </right>
      <top style="medium">
        <color indexed="64"/>
      </top>
      <bottom/>
      <diagonal/>
    </border>
    <border>
      <left/>
      <right style="thin">
        <color indexed="64"/>
      </right>
      <top/>
      <bottom style="thin">
        <color indexed="64"/>
      </bottom>
      <diagonal/>
    </border>
  </borders>
  <cellStyleXfs count="7">
    <xf numFmtId="0" fontId="0" fillId="0" borderId="0"/>
    <xf numFmtId="0" fontId="3" fillId="0" borderId="0"/>
    <xf numFmtId="0" fontId="1" fillId="0" borderId="0"/>
    <xf numFmtId="49" fontId="3" fillId="0" borderId="0"/>
    <xf numFmtId="0" fontId="4" fillId="0" borderId="0" applyNumberFormat="0" applyBorder="0" applyProtection="0"/>
    <xf numFmtId="49" fontId="3" fillId="0" borderId="0"/>
    <xf numFmtId="0" fontId="2" fillId="2" borderId="0" applyNumberFormat="0" applyBorder="0" applyAlignment="0" applyProtection="0"/>
  </cellStyleXfs>
  <cellXfs count="100">
    <xf numFmtId="0" fontId="0" fillId="0" borderId="0" xfId="0"/>
    <xf numFmtId="0" fontId="6" fillId="0" borderId="0" xfId="0" applyFont="1" applyAlignment="1">
      <alignment horizontal="center" vertical="center"/>
    </xf>
    <xf numFmtId="0" fontId="5" fillId="4" borderId="4" xfId="0" applyFont="1" applyFill="1" applyBorder="1" applyAlignment="1">
      <alignment horizontal="center" vertical="center"/>
    </xf>
    <xf numFmtId="14" fontId="5" fillId="4" borderId="5" xfId="0" applyNumberFormat="1" applyFont="1" applyFill="1" applyBorder="1" applyAlignment="1">
      <alignment horizontal="center" vertical="center"/>
    </xf>
    <xf numFmtId="0" fontId="5" fillId="4" borderId="6" xfId="0" applyFont="1" applyFill="1" applyBorder="1" applyAlignment="1">
      <alignment horizontal="center" vertical="center"/>
    </xf>
    <xf numFmtId="14" fontId="6" fillId="0" borderId="2" xfId="0" applyNumberFormat="1" applyFont="1" applyBorder="1" applyAlignment="1">
      <alignment horizontal="center" vertical="center"/>
    </xf>
    <xf numFmtId="0" fontId="6" fillId="0" borderId="2" xfId="0" applyFont="1" applyBorder="1" applyAlignment="1">
      <alignment horizontal="center" vertical="center"/>
    </xf>
    <xf numFmtId="4" fontId="6" fillId="0" borderId="2" xfId="0" applyNumberFormat="1" applyFont="1" applyBorder="1" applyAlignment="1">
      <alignment horizontal="center" vertical="center"/>
    </xf>
    <xf numFmtId="0" fontId="9" fillId="0" borderId="2" xfId="1" applyFont="1" applyBorder="1" applyAlignment="1">
      <alignment horizontal="center" vertical="center" wrapText="1"/>
    </xf>
    <xf numFmtId="14" fontId="6" fillId="0" borderId="0" xfId="0" applyNumberFormat="1" applyFont="1" applyAlignment="1">
      <alignment horizontal="center" vertical="center"/>
    </xf>
    <xf numFmtId="0" fontId="6" fillId="0" borderId="2" xfId="0" applyFont="1" applyBorder="1" applyAlignment="1">
      <alignment horizontal="center" vertical="center" wrapText="1"/>
    </xf>
    <xf numFmtId="0" fontId="5" fillId="4" borderId="2" xfId="0" applyFont="1" applyFill="1" applyBorder="1" applyAlignment="1">
      <alignment horizontal="center" vertical="center"/>
    </xf>
    <xf numFmtId="14" fontId="5" fillId="4" borderId="2" xfId="0" applyNumberFormat="1" applyFont="1" applyFill="1" applyBorder="1" applyAlignment="1">
      <alignment horizontal="center" vertical="center"/>
    </xf>
    <xf numFmtId="4" fontId="5" fillId="4" borderId="2" xfId="0" applyNumberFormat="1" applyFont="1" applyFill="1" applyBorder="1" applyAlignment="1">
      <alignment horizontal="center" vertical="center"/>
    </xf>
    <xf numFmtId="0" fontId="5" fillId="0" borderId="2" xfId="0" applyFont="1" applyBorder="1" applyAlignment="1">
      <alignment horizontal="center" vertical="center"/>
    </xf>
    <xf numFmtId="0" fontId="6" fillId="4" borderId="2" xfId="0" applyFont="1" applyFill="1" applyBorder="1" applyAlignment="1" applyProtection="1">
      <alignment horizontal="center" vertical="center"/>
      <protection locked="0"/>
    </xf>
    <xf numFmtId="14" fontId="6" fillId="4" borderId="2" xfId="0" applyNumberFormat="1" applyFont="1" applyFill="1" applyBorder="1" applyAlignment="1" applyProtection="1">
      <alignment horizontal="center" vertical="center"/>
      <protection locked="0"/>
    </xf>
    <xf numFmtId="14" fontId="11" fillId="0" borderId="2" xfId="3" applyNumberFormat="1" applyFont="1" applyBorder="1" applyAlignment="1">
      <alignment horizontal="center" vertical="center"/>
    </xf>
    <xf numFmtId="2" fontId="11" fillId="4" borderId="2" xfId="0" applyNumberFormat="1" applyFont="1" applyFill="1" applyBorder="1" applyAlignment="1">
      <alignment horizontal="center" vertical="center"/>
    </xf>
    <xf numFmtId="2" fontId="10" fillId="4" borderId="2" xfId="0" applyNumberFormat="1" applyFont="1" applyFill="1" applyBorder="1" applyAlignment="1">
      <alignment horizontal="center" vertical="center"/>
    </xf>
    <xf numFmtId="4" fontId="5" fillId="0" borderId="2" xfId="0" applyNumberFormat="1" applyFont="1" applyBorder="1" applyAlignment="1">
      <alignment horizontal="center" vertical="center"/>
    </xf>
    <xf numFmtId="0" fontId="8" fillId="5" borderId="2" xfId="4" applyFont="1" applyFill="1" applyBorder="1" applyAlignment="1">
      <alignment horizontal="center" vertical="center" wrapText="1"/>
    </xf>
    <xf numFmtId="0" fontId="6" fillId="4" borderId="0" xfId="0" applyFont="1" applyFill="1" applyAlignment="1" applyProtection="1">
      <alignment horizontal="center" vertical="center"/>
      <protection locked="0"/>
    </xf>
    <xf numFmtId="14" fontId="6" fillId="4" borderId="0" xfId="0" applyNumberFormat="1" applyFont="1" applyFill="1" applyAlignment="1" applyProtection="1">
      <alignment horizontal="center" vertical="center"/>
      <protection locked="0"/>
    </xf>
    <xf numFmtId="14" fontId="11" fillId="0" borderId="0" xfId="3" applyNumberFormat="1" applyFont="1" applyAlignment="1">
      <alignment horizontal="center" vertical="center"/>
    </xf>
    <xf numFmtId="2" fontId="11" fillId="4" borderId="0" xfId="0" applyNumberFormat="1" applyFont="1" applyFill="1" applyAlignment="1">
      <alignment horizontal="center" vertical="center"/>
    </xf>
    <xf numFmtId="2" fontId="10" fillId="4" borderId="0" xfId="0" applyNumberFormat="1" applyFont="1" applyFill="1" applyAlignment="1">
      <alignment horizontal="center" vertical="center"/>
    </xf>
    <xf numFmtId="4" fontId="5" fillId="0" borderId="0" xfId="0" applyNumberFormat="1" applyFont="1" applyAlignment="1">
      <alignment horizontal="center" vertical="center"/>
    </xf>
    <xf numFmtId="0" fontId="8" fillId="5" borderId="0" xfId="4" applyFont="1" applyFill="1" applyBorder="1" applyAlignment="1">
      <alignment horizontal="center" vertical="center" wrapText="1"/>
    </xf>
    <xf numFmtId="0" fontId="5" fillId="4" borderId="10" xfId="0" applyFont="1" applyFill="1" applyBorder="1" applyAlignment="1">
      <alignment horizontal="center" vertical="center"/>
    </xf>
    <xf numFmtId="14" fontId="5" fillId="4" borderId="10" xfId="0" applyNumberFormat="1" applyFont="1" applyFill="1" applyBorder="1" applyAlignment="1">
      <alignment horizontal="center" vertical="center"/>
    </xf>
    <xf numFmtId="4" fontId="5" fillId="4" borderId="10" xfId="0" applyNumberFormat="1" applyFont="1" applyFill="1" applyBorder="1" applyAlignment="1">
      <alignment horizontal="center" vertical="center"/>
    </xf>
    <xf numFmtId="0" fontId="5" fillId="0" borderId="10" xfId="0" applyFont="1" applyBorder="1" applyAlignment="1">
      <alignment horizontal="center" vertical="center"/>
    </xf>
    <xf numFmtId="4" fontId="10" fillId="6" borderId="2" xfId="0" applyNumberFormat="1"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0" xfId="0" applyFont="1" applyFill="1" applyAlignment="1">
      <alignment horizontal="center" vertical="center" wrapText="1"/>
    </xf>
    <xf numFmtId="4" fontId="11" fillId="6" borderId="0" xfId="0" applyNumberFormat="1" applyFont="1" applyFill="1" applyAlignment="1">
      <alignment horizontal="center" vertical="center" wrapText="1"/>
    </xf>
    <xf numFmtId="14" fontId="10" fillId="0" borderId="2" xfId="3" applyNumberFormat="1" applyFont="1" applyBorder="1" applyAlignment="1">
      <alignment horizontal="center" vertical="center"/>
    </xf>
    <xf numFmtId="49" fontId="10" fillId="0" borderId="2" xfId="3" applyFont="1" applyBorder="1" applyAlignment="1">
      <alignment horizontal="center" vertical="center"/>
    </xf>
    <xf numFmtId="4" fontId="10" fillId="0" borderId="2" xfId="3" applyNumberFormat="1" applyFont="1" applyBorder="1" applyAlignment="1">
      <alignment horizontal="center" vertical="center"/>
    </xf>
    <xf numFmtId="0" fontId="11" fillId="4" borderId="2" xfId="1" applyFont="1" applyFill="1" applyBorder="1" applyAlignment="1">
      <alignment horizontal="center" vertical="center"/>
    </xf>
    <xf numFmtId="14" fontId="11" fillId="4" borderId="2" xfId="0" applyNumberFormat="1" applyFont="1" applyFill="1" applyBorder="1" applyAlignment="1">
      <alignment horizontal="center" vertical="center" wrapText="1"/>
    </xf>
    <xf numFmtId="0" fontId="11" fillId="4" borderId="2" xfId="0" applyFont="1" applyFill="1" applyBorder="1" applyAlignment="1">
      <alignment horizontal="center" vertical="center"/>
    </xf>
    <xf numFmtId="4" fontId="11" fillId="4" borderId="2" xfId="0" applyNumberFormat="1" applyFont="1" applyFill="1" applyBorder="1" applyAlignment="1">
      <alignment horizontal="center" vertical="center" wrapText="1"/>
    </xf>
    <xf numFmtId="0" fontId="11" fillId="0" borderId="10" xfId="0" applyFont="1" applyBorder="1" applyAlignment="1">
      <alignment horizontal="center" vertical="center" wrapText="1"/>
    </xf>
    <xf numFmtId="14" fontId="5" fillId="0" borderId="2" xfId="0" applyNumberFormat="1" applyFont="1" applyBorder="1" applyAlignment="1">
      <alignment horizontal="center" vertical="center"/>
    </xf>
    <xf numFmtId="0" fontId="6" fillId="0" borderId="10" xfId="0" applyFont="1" applyBorder="1" applyAlignment="1">
      <alignment horizontal="center" vertical="center"/>
    </xf>
    <xf numFmtId="2" fontId="10" fillId="4" borderId="7" xfId="0" applyNumberFormat="1" applyFont="1" applyFill="1" applyBorder="1" applyAlignment="1">
      <alignment horizontal="center" vertical="center"/>
    </xf>
    <xf numFmtId="4" fontId="5" fillId="0" borderId="3" xfId="0" applyNumberFormat="1" applyFont="1" applyBorder="1" applyAlignment="1">
      <alignment horizontal="center" vertical="center"/>
    </xf>
    <xf numFmtId="0" fontId="5" fillId="0" borderId="2" xfId="0" applyFont="1" applyBorder="1" applyAlignment="1">
      <alignment horizontal="center" vertical="center" wrapText="1"/>
    </xf>
    <xf numFmtId="0" fontId="6" fillId="0" borderId="14" xfId="0" applyFont="1" applyBorder="1" applyAlignment="1">
      <alignment horizontal="center" vertical="center"/>
    </xf>
    <xf numFmtId="0" fontId="6" fillId="0" borderId="12" xfId="0" applyFont="1" applyBorder="1" applyAlignment="1">
      <alignment horizontal="center" vertical="center"/>
    </xf>
    <xf numFmtId="4" fontId="6" fillId="0" borderId="12" xfId="0" applyNumberFormat="1" applyFont="1" applyBorder="1" applyAlignment="1">
      <alignment horizontal="center" vertical="center"/>
    </xf>
    <xf numFmtId="0" fontId="5" fillId="0" borderId="12" xfId="0" applyFont="1" applyBorder="1" applyAlignment="1">
      <alignment horizontal="center" vertical="center" wrapText="1"/>
    </xf>
    <xf numFmtId="4" fontId="6" fillId="0" borderId="0" xfId="0" applyNumberFormat="1" applyFont="1" applyAlignment="1">
      <alignment horizontal="center" vertical="center"/>
    </xf>
    <xf numFmtId="0" fontId="5" fillId="0" borderId="0" xfId="0" applyFont="1" applyAlignment="1">
      <alignment horizontal="center" vertical="center" wrapText="1"/>
    </xf>
    <xf numFmtId="14" fontId="5" fillId="0" borderId="0" xfId="0" applyNumberFormat="1" applyFont="1" applyAlignment="1">
      <alignment horizontal="center" vertical="center"/>
    </xf>
    <xf numFmtId="0" fontId="6" fillId="0" borderId="10" xfId="0" applyFont="1" applyBorder="1" applyAlignment="1">
      <alignment horizontal="center" vertical="center" wrapText="1"/>
    </xf>
    <xf numFmtId="4" fontId="6" fillId="0" borderId="2" xfId="0" applyNumberFormat="1" applyFont="1" applyBorder="1" applyAlignment="1">
      <alignment horizontal="right" vertical="center"/>
    </xf>
    <xf numFmtId="0" fontId="5" fillId="0" borderId="10" xfId="2" applyFont="1" applyBorder="1" applyAlignment="1">
      <alignment horizontal="center" vertical="center" wrapText="1"/>
    </xf>
    <xf numFmtId="49" fontId="10" fillId="0" borderId="5" xfId="3" applyFont="1" applyBorder="1" applyAlignment="1">
      <alignment horizontal="center" vertical="center"/>
    </xf>
    <xf numFmtId="4" fontId="10" fillId="0" borderId="5" xfId="3" applyNumberFormat="1" applyFont="1" applyBorder="1" applyAlignment="1">
      <alignment horizontal="center" vertical="center"/>
    </xf>
    <xf numFmtId="0" fontId="5" fillId="0" borderId="5" xfId="0" applyFont="1" applyBorder="1" applyAlignment="1">
      <alignment horizontal="center" vertical="center"/>
    </xf>
    <xf numFmtId="49" fontId="10" fillId="0" borderId="21" xfId="3" applyFont="1" applyBorder="1" applyAlignment="1">
      <alignment horizontal="center" vertical="center"/>
    </xf>
    <xf numFmtId="14" fontId="6" fillId="0" borderId="10" xfId="0" applyNumberFormat="1" applyFont="1" applyBorder="1" applyAlignment="1">
      <alignment horizontal="center" vertical="center"/>
    </xf>
    <xf numFmtId="4" fontId="6" fillId="0" borderId="10" xfId="0" applyNumberFormat="1" applyFont="1" applyBorder="1" applyAlignment="1">
      <alignment horizontal="right" vertical="center"/>
    </xf>
    <xf numFmtId="14" fontId="5" fillId="4" borderId="2" xfId="0" applyNumberFormat="1" applyFont="1" applyFill="1" applyBorder="1" applyAlignment="1">
      <alignment horizontal="center" vertical="center" wrapText="1"/>
    </xf>
    <xf numFmtId="0" fontId="6" fillId="0" borderId="22" xfId="0" applyFont="1" applyBorder="1" applyAlignment="1">
      <alignment horizontal="center" vertical="center"/>
    </xf>
    <xf numFmtId="0" fontId="9" fillId="0" borderId="0" xfId="1" applyFont="1" applyAlignment="1">
      <alignment horizontal="center" vertical="center" wrapText="1"/>
    </xf>
    <xf numFmtId="4" fontId="6" fillId="0" borderId="0" xfId="0" applyNumberFormat="1" applyFont="1" applyAlignment="1">
      <alignment horizontal="right" vertical="center"/>
    </xf>
    <xf numFmtId="0" fontId="6" fillId="0" borderId="0" xfId="0" applyFont="1" applyAlignment="1">
      <alignment horizontal="center" vertical="center" wrapText="1"/>
    </xf>
    <xf numFmtId="0" fontId="6" fillId="0" borderId="11" xfId="0" applyFont="1" applyBorder="1" applyAlignment="1">
      <alignment horizontal="center" vertical="center"/>
    </xf>
    <xf numFmtId="14" fontId="6" fillId="0" borderId="11" xfId="0" applyNumberFormat="1" applyFont="1" applyBorder="1" applyAlignment="1">
      <alignment horizontal="center" vertical="center"/>
    </xf>
    <xf numFmtId="0" fontId="5" fillId="0" borderId="11" xfId="2" applyFont="1" applyBorder="1" applyAlignment="1">
      <alignment horizontal="center" vertical="center" wrapText="1"/>
    </xf>
    <xf numFmtId="4" fontId="6" fillId="0" borderId="11" xfId="0" applyNumberFormat="1" applyFont="1" applyBorder="1" applyAlignment="1">
      <alignment horizontal="right" vertical="center"/>
    </xf>
    <xf numFmtId="0" fontId="6" fillId="0" borderId="11" xfId="0" applyFont="1" applyBorder="1" applyAlignment="1">
      <alignment horizontal="center" vertical="center" wrapText="1"/>
    </xf>
    <xf numFmtId="0" fontId="5" fillId="0" borderId="0" xfId="0" applyFont="1" applyAlignment="1">
      <alignment horizontal="center" vertical="center"/>
    </xf>
    <xf numFmtId="164" fontId="6" fillId="0" borderId="2" xfId="0" applyNumberFormat="1" applyFont="1" applyBorder="1" applyAlignment="1">
      <alignment horizontal="center" vertical="center"/>
    </xf>
    <xf numFmtId="2" fontId="10" fillId="4" borderId="10" xfId="0" applyNumberFormat="1" applyFont="1" applyFill="1" applyBorder="1" applyAlignment="1">
      <alignment horizontal="center" vertical="center"/>
    </xf>
    <xf numFmtId="4" fontId="10" fillId="0" borderId="10" xfId="0" applyNumberFormat="1" applyFont="1" applyBorder="1" applyAlignment="1">
      <alignment horizontal="center" vertical="center"/>
    </xf>
    <xf numFmtId="0" fontId="7" fillId="8" borderId="1"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9" xfId="0" applyFont="1" applyFill="1" applyBorder="1" applyAlignment="1">
      <alignment horizontal="center" vertical="center"/>
    </xf>
    <xf numFmtId="0" fontId="7" fillId="8" borderId="7" xfId="0" applyFont="1" applyFill="1" applyBorder="1" applyAlignment="1">
      <alignment horizontal="center" vertical="center"/>
    </xf>
    <xf numFmtId="0" fontId="7" fillId="8" borderId="18" xfId="0" applyFont="1" applyFill="1" applyBorder="1" applyAlignment="1">
      <alignment horizontal="center" vertical="center"/>
    </xf>
    <xf numFmtId="0" fontId="7" fillId="8" borderId="19" xfId="0" applyFont="1" applyFill="1" applyBorder="1" applyAlignment="1">
      <alignment horizontal="center" vertical="center"/>
    </xf>
    <xf numFmtId="0" fontId="7" fillId="8" borderId="20" xfId="0" applyFont="1" applyFill="1" applyBorder="1" applyAlignment="1">
      <alignment horizontal="center" vertical="center"/>
    </xf>
    <xf numFmtId="0" fontId="7" fillId="8" borderId="0" xfId="0" applyFont="1" applyFill="1" applyAlignment="1">
      <alignment horizontal="center" vertical="center"/>
    </xf>
    <xf numFmtId="0" fontId="7" fillId="8" borderId="11" xfId="0" applyFont="1" applyFill="1" applyBorder="1" applyAlignment="1">
      <alignment horizontal="center" vertical="center"/>
    </xf>
    <xf numFmtId="0" fontId="7" fillId="8" borderId="0" xfId="0" applyFont="1" applyFill="1" applyAlignment="1">
      <alignment horizontal="center" vertical="center" wrapText="1"/>
    </xf>
    <xf numFmtId="0" fontId="5" fillId="0" borderId="0" xfId="0" applyFont="1" applyAlignment="1">
      <alignment horizontal="center" vertical="center"/>
    </xf>
    <xf numFmtId="49" fontId="7" fillId="8" borderId="0" xfId="5" applyFont="1" applyFill="1" applyAlignment="1">
      <alignment horizontal="center" vertical="center"/>
    </xf>
    <xf numFmtId="0" fontId="7" fillId="8" borderId="3" xfId="0" applyFont="1" applyFill="1" applyBorder="1" applyAlignment="1">
      <alignment horizontal="center" vertical="center"/>
    </xf>
    <xf numFmtId="0" fontId="7" fillId="8" borderId="13" xfId="0" applyFont="1" applyFill="1" applyBorder="1" applyAlignment="1">
      <alignment horizontal="center" vertical="center"/>
    </xf>
    <xf numFmtId="0" fontId="7" fillId="8" borderId="15" xfId="0" applyFont="1" applyFill="1" applyBorder="1" applyAlignment="1">
      <alignment horizontal="center" vertical="center"/>
    </xf>
    <xf numFmtId="0" fontId="7" fillId="8" borderId="16" xfId="0" applyFont="1" applyFill="1" applyBorder="1" applyAlignment="1">
      <alignment horizontal="center" vertical="center"/>
    </xf>
    <xf numFmtId="0" fontId="7" fillId="8" borderId="17" xfId="0" applyFont="1" applyFill="1" applyBorder="1" applyAlignment="1">
      <alignment horizontal="center" vertical="center"/>
    </xf>
    <xf numFmtId="0" fontId="7" fillId="7" borderId="2" xfId="0" applyFont="1" applyFill="1" applyBorder="1" applyAlignment="1">
      <alignment horizontal="center" vertical="center"/>
    </xf>
    <xf numFmtId="4" fontId="7" fillId="7" borderId="3" xfId="0" applyNumberFormat="1" applyFont="1" applyFill="1" applyBorder="1" applyAlignment="1">
      <alignment horizontal="center" vertical="center"/>
    </xf>
  </cellXfs>
  <cellStyles count="7">
    <cellStyle name="Neutral 2" xfId="6"/>
    <cellStyle name="Normal" xfId="0" builtinId="0"/>
    <cellStyle name="Normal 2" xfId="3"/>
    <cellStyle name="Normal 3" xfId="5"/>
    <cellStyle name="Normal 4" xfId="2"/>
    <cellStyle name="Normal 5" xfId="1"/>
    <cellStyle name="Normal 5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1"/>
  <sheetViews>
    <sheetView tabSelected="1" zoomScale="70" zoomScaleNormal="70" workbookViewId="0">
      <selection activeCell="P8" sqref="P8"/>
    </sheetView>
  </sheetViews>
  <sheetFormatPr baseColWidth="10" defaultRowHeight="15.75"/>
  <cols>
    <col min="1" max="1" width="12.85546875" style="1" customWidth="1"/>
    <col min="2" max="2" width="12.7109375" style="9" customWidth="1"/>
    <col min="3" max="3" width="15.42578125" style="9" bestFit="1" customWidth="1"/>
    <col min="4" max="5" width="19.85546875" style="1" customWidth="1"/>
    <col min="6" max="6" width="38.28515625" style="1" customWidth="1"/>
    <col min="7" max="7" width="13.85546875" style="54" customWidth="1"/>
    <col min="8" max="8" width="15.140625" style="1" customWidth="1"/>
    <col min="9" max="9" width="57.7109375" style="1" customWidth="1"/>
    <col min="10" max="16384" width="11.42578125" style="1"/>
  </cols>
  <sheetData>
    <row r="1" spans="1:9">
      <c r="A1" s="91" t="s">
        <v>0</v>
      </c>
      <c r="B1" s="91"/>
      <c r="C1" s="91"/>
      <c r="D1" s="91"/>
      <c r="E1" s="91"/>
      <c r="F1" s="91"/>
      <c r="G1" s="91"/>
      <c r="H1" s="91"/>
      <c r="I1" s="91"/>
    </row>
    <row r="2" spans="1:9">
      <c r="A2" s="91" t="s">
        <v>114</v>
      </c>
      <c r="B2" s="91"/>
      <c r="C2" s="91"/>
      <c r="D2" s="91"/>
      <c r="E2" s="91"/>
      <c r="F2" s="91"/>
      <c r="G2" s="91"/>
      <c r="H2" s="91"/>
      <c r="I2" s="91"/>
    </row>
    <row r="3" spans="1:9">
      <c r="A3" s="88" t="s">
        <v>1</v>
      </c>
      <c r="B3" s="88"/>
      <c r="C3" s="88"/>
      <c r="D3" s="88"/>
      <c r="E3" s="88"/>
      <c r="F3" s="88"/>
      <c r="G3" s="88"/>
      <c r="H3" s="88"/>
      <c r="I3" s="88"/>
    </row>
    <row r="4" spans="1:9">
      <c r="A4" s="88" t="s">
        <v>2</v>
      </c>
      <c r="B4" s="88"/>
      <c r="C4" s="88"/>
      <c r="D4" s="88"/>
      <c r="E4" s="88"/>
      <c r="F4" s="88"/>
      <c r="G4" s="88"/>
      <c r="H4" s="88"/>
      <c r="I4" s="88"/>
    </row>
    <row r="5" spans="1:9">
      <c r="A5" s="11" t="s">
        <v>3</v>
      </c>
      <c r="B5" s="12" t="s">
        <v>4</v>
      </c>
      <c r="C5" s="66" t="s">
        <v>5</v>
      </c>
      <c r="D5" s="11" t="s">
        <v>6</v>
      </c>
      <c r="E5" s="11" t="s">
        <v>7</v>
      </c>
      <c r="F5" s="11" t="s">
        <v>8</v>
      </c>
      <c r="G5" s="13" t="s">
        <v>9</v>
      </c>
      <c r="H5" s="14" t="s">
        <v>10</v>
      </c>
      <c r="I5" s="11" t="s">
        <v>11</v>
      </c>
    </row>
    <row r="6" spans="1:9" ht="31.5">
      <c r="A6" s="6" t="s">
        <v>50</v>
      </c>
      <c r="B6" s="6" t="s">
        <v>57</v>
      </c>
      <c r="C6" s="6" t="s">
        <v>63</v>
      </c>
      <c r="D6" s="6" t="s">
        <v>52</v>
      </c>
      <c r="E6" s="6" t="s">
        <v>49</v>
      </c>
      <c r="F6" s="6" t="s">
        <v>51</v>
      </c>
      <c r="G6" s="7">
        <v>17.5</v>
      </c>
      <c r="H6" s="6" t="s">
        <v>116</v>
      </c>
      <c r="I6" s="10" t="s">
        <v>115</v>
      </c>
    </row>
    <row r="7" spans="1:9" ht="31.5">
      <c r="A7" s="6" t="s">
        <v>119</v>
      </c>
      <c r="B7" s="6" t="s">
        <v>122</v>
      </c>
      <c r="C7" s="6" t="s">
        <v>122</v>
      </c>
      <c r="D7" s="6" t="s">
        <v>117</v>
      </c>
      <c r="E7" s="6" t="s">
        <v>118</v>
      </c>
      <c r="F7" s="6" t="s">
        <v>120</v>
      </c>
      <c r="G7" s="7">
        <v>31.5</v>
      </c>
      <c r="H7" s="6" t="s">
        <v>123</v>
      </c>
      <c r="I7" s="10" t="s">
        <v>121</v>
      </c>
    </row>
    <row r="8" spans="1:9" ht="31.5">
      <c r="A8" s="6" t="s">
        <v>68</v>
      </c>
      <c r="B8" s="6" t="s">
        <v>126</v>
      </c>
      <c r="C8" s="6" t="s">
        <v>126</v>
      </c>
      <c r="D8" s="6" t="s">
        <v>67</v>
      </c>
      <c r="E8" s="6" t="s">
        <v>14</v>
      </c>
      <c r="F8" s="6" t="s">
        <v>124</v>
      </c>
      <c r="G8" s="7">
        <v>10</v>
      </c>
      <c r="H8" s="6" t="s">
        <v>127</v>
      </c>
      <c r="I8" s="10" t="s">
        <v>125</v>
      </c>
    </row>
    <row r="9" spans="1:9" ht="31.5">
      <c r="A9" s="6" t="s">
        <v>59</v>
      </c>
      <c r="B9" s="6" t="s">
        <v>57</v>
      </c>
      <c r="C9" s="6" t="s">
        <v>63</v>
      </c>
      <c r="D9" s="6" t="s">
        <v>39</v>
      </c>
      <c r="E9" s="6" t="s">
        <v>58</v>
      </c>
      <c r="F9" s="6" t="s">
        <v>51</v>
      </c>
      <c r="G9" s="7">
        <v>17.5</v>
      </c>
      <c r="H9" s="6" t="s">
        <v>128</v>
      </c>
      <c r="I9" s="10" t="s">
        <v>115</v>
      </c>
    </row>
    <row r="10" spans="1:9" ht="31.5">
      <c r="A10" s="6" t="s">
        <v>131</v>
      </c>
      <c r="B10" s="6" t="s">
        <v>54</v>
      </c>
      <c r="C10" s="6" t="s">
        <v>54</v>
      </c>
      <c r="D10" s="6" t="s">
        <v>129</v>
      </c>
      <c r="E10" s="6" t="s">
        <v>130</v>
      </c>
      <c r="F10" s="6" t="s">
        <v>35</v>
      </c>
      <c r="G10" s="7">
        <v>16</v>
      </c>
      <c r="H10" s="6" t="s">
        <v>133</v>
      </c>
      <c r="I10" s="10" t="s">
        <v>132</v>
      </c>
    </row>
    <row r="11" spans="1:9" ht="31.5">
      <c r="A11" s="6" t="s">
        <v>136</v>
      </c>
      <c r="B11" s="6" t="s">
        <v>54</v>
      </c>
      <c r="C11" s="6" t="s">
        <v>54</v>
      </c>
      <c r="D11" s="6" t="s">
        <v>134</v>
      </c>
      <c r="E11" s="6" t="s">
        <v>135</v>
      </c>
      <c r="F11" s="6" t="s">
        <v>35</v>
      </c>
      <c r="G11" s="7">
        <v>16</v>
      </c>
      <c r="H11" s="6" t="s">
        <v>137</v>
      </c>
      <c r="I11" s="10" t="s">
        <v>132</v>
      </c>
    </row>
    <row r="12" spans="1:9" ht="47.25">
      <c r="A12" s="6" t="s">
        <v>140</v>
      </c>
      <c r="B12" s="6" t="s">
        <v>143</v>
      </c>
      <c r="C12" s="6" t="s">
        <v>143</v>
      </c>
      <c r="D12" s="6" t="s">
        <v>138</v>
      </c>
      <c r="E12" s="6" t="s">
        <v>139</v>
      </c>
      <c r="F12" s="6" t="s">
        <v>141</v>
      </c>
      <c r="G12" s="7">
        <v>4</v>
      </c>
      <c r="H12" s="6" t="s">
        <v>144</v>
      </c>
      <c r="I12" s="10" t="s">
        <v>142</v>
      </c>
    </row>
    <row r="13" spans="1:9" ht="31.5">
      <c r="A13" s="6" t="s">
        <v>147</v>
      </c>
      <c r="B13" s="6" t="s">
        <v>45</v>
      </c>
      <c r="C13" s="6" t="s">
        <v>45</v>
      </c>
      <c r="D13" s="6" t="s">
        <v>145</v>
      </c>
      <c r="E13" s="6" t="s">
        <v>146</v>
      </c>
      <c r="F13" s="6" t="s">
        <v>148</v>
      </c>
      <c r="G13" s="7">
        <v>6</v>
      </c>
      <c r="H13" s="6" t="s">
        <v>150</v>
      </c>
      <c r="I13" s="10" t="s">
        <v>149</v>
      </c>
    </row>
    <row r="14" spans="1:9" ht="31.5">
      <c r="A14" s="6" t="s">
        <v>147</v>
      </c>
      <c r="B14" s="6" t="s">
        <v>153</v>
      </c>
      <c r="C14" s="6" t="s">
        <v>153</v>
      </c>
      <c r="D14" s="6" t="s">
        <v>145</v>
      </c>
      <c r="E14" s="6" t="s">
        <v>146</v>
      </c>
      <c r="F14" s="6" t="s">
        <v>151</v>
      </c>
      <c r="G14" s="7">
        <v>6</v>
      </c>
      <c r="H14" s="6" t="s">
        <v>154</v>
      </c>
      <c r="I14" s="10" t="s">
        <v>152</v>
      </c>
    </row>
    <row r="15" spans="1:9" ht="31.5">
      <c r="A15" s="6" t="s">
        <v>50</v>
      </c>
      <c r="B15" s="6" t="s">
        <v>103</v>
      </c>
      <c r="C15" s="6" t="s">
        <v>156</v>
      </c>
      <c r="D15" s="6" t="s">
        <v>48</v>
      </c>
      <c r="E15" s="6" t="s">
        <v>49</v>
      </c>
      <c r="F15" s="6" t="s">
        <v>51</v>
      </c>
      <c r="G15" s="7">
        <v>17.5</v>
      </c>
      <c r="H15" s="6" t="s">
        <v>157</v>
      </c>
      <c r="I15" s="10" t="s">
        <v>155</v>
      </c>
    </row>
    <row r="16" spans="1:9" ht="31.5">
      <c r="A16" s="6" t="s">
        <v>160</v>
      </c>
      <c r="B16" s="6">
        <v>45817</v>
      </c>
      <c r="C16" s="6">
        <v>45823</v>
      </c>
      <c r="D16" s="6" t="s">
        <v>158</v>
      </c>
      <c r="E16" s="6" t="s">
        <v>159</v>
      </c>
      <c r="F16" s="6" t="s">
        <v>51</v>
      </c>
      <c r="G16" s="7">
        <v>17.5</v>
      </c>
      <c r="H16" s="6" t="s">
        <v>162</v>
      </c>
      <c r="I16" s="10" t="s">
        <v>161</v>
      </c>
    </row>
    <row r="17" spans="1:9" ht="31.5">
      <c r="A17" s="6" t="s">
        <v>62</v>
      </c>
      <c r="B17" s="6" t="s">
        <v>47</v>
      </c>
      <c r="C17" s="6" t="s">
        <v>53</v>
      </c>
      <c r="D17" s="6" t="s">
        <v>60</v>
      </c>
      <c r="E17" s="6" t="s">
        <v>61</v>
      </c>
      <c r="F17" s="6" t="s">
        <v>51</v>
      </c>
      <c r="G17" s="7">
        <v>17.5</v>
      </c>
      <c r="H17" s="6" t="s">
        <v>164</v>
      </c>
      <c r="I17" s="10" t="s">
        <v>163</v>
      </c>
    </row>
    <row r="18" spans="1:9" ht="31.5">
      <c r="A18" s="6" t="s">
        <v>62</v>
      </c>
      <c r="B18" s="6" t="s">
        <v>165</v>
      </c>
      <c r="C18" s="6" t="s">
        <v>166</v>
      </c>
      <c r="D18" s="6" t="s">
        <v>60</v>
      </c>
      <c r="E18" s="6" t="s">
        <v>61</v>
      </c>
      <c r="F18" s="6" t="s">
        <v>51</v>
      </c>
      <c r="G18" s="7">
        <v>17.5</v>
      </c>
      <c r="H18" s="6" t="s">
        <v>167</v>
      </c>
      <c r="I18" s="10" t="s">
        <v>161</v>
      </c>
    </row>
    <row r="19" spans="1:9" ht="47.25">
      <c r="A19" s="6" t="s">
        <v>170</v>
      </c>
      <c r="B19" s="6" t="s">
        <v>172</v>
      </c>
      <c r="C19" s="6" t="s">
        <v>173</v>
      </c>
      <c r="D19" s="6" t="s">
        <v>168</v>
      </c>
      <c r="E19" s="6" t="s">
        <v>169</v>
      </c>
      <c r="F19" s="6" t="s">
        <v>42</v>
      </c>
      <c r="G19" s="7">
        <v>210</v>
      </c>
      <c r="H19" s="6" t="s">
        <v>174</v>
      </c>
      <c r="I19" s="10" t="s">
        <v>171</v>
      </c>
    </row>
    <row r="20" spans="1:9" ht="31.5">
      <c r="A20" s="6" t="s">
        <v>176</v>
      </c>
      <c r="B20" s="6" t="s">
        <v>71</v>
      </c>
      <c r="C20" s="6" t="s">
        <v>71</v>
      </c>
      <c r="D20" s="6" t="s">
        <v>108</v>
      </c>
      <c r="E20" s="6" t="s">
        <v>175</v>
      </c>
      <c r="F20" s="6" t="s">
        <v>151</v>
      </c>
      <c r="G20" s="7">
        <v>6</v>
      </c>
      <c r="H20" s="6" t="s">
        <v>178</v>
      </c>
      <c r="I20" s="10" t="s">
        <v>177</v>
      </c>
    </row>
    <row r="21" spans="1:9" ht="31.5">
      <c r="A21" s="6" t="s">
        <v>181</v>
      </c>
      <c r="B21" s="6" t="s">
        <v>183</v>
      </c>
      <c r="C21" s="6" t="s">
        <v>183</v>
      </c>
      <c r="D21" s="6" t="s">
        <v>179</v>
      </c>
      <c r="E21" s="6" t="s">
        <v>180</v>
      </c>
      <c r="F21" s="6" t="s">
        <v>151</v>
      </c>
      <c r="G21" s="7">
        <v>6</v>
      </c>
      <c r="H21" s="6" t="s">
        <v>184</v>
      </c>
      <c r="I21" s="10" t="s">
        <v>182</v>
      </c>
    </row>
    <row r="22" spans="1:9" ht="31.5">
      <c r="A22" s="6" t="s">
        <v>181</v>
      </c>
      <c r="B22" s="6" t="s">
        <v>100</v>
      </c>
      <c r="C22" s="6" t="s">
        <v>100</v>
      </c>
      <c r="D22" s="6" t="s">
        <v>179</v>
      </c>
      <c r="E22" s="6" t="s">
        <v>180</v>
      </c>
      <c r="F22" s="6" t="s">
        <v>151</v>
      </c>
      <c r="G22" s="7">
        <v>6</v>
      </c>
      <c r="H22" s="6" t="s">
        <v>186</v>
      </c>
      <c r="I22" s="10" t="s">
        <v>185</v>
      </c>
    </row>
    <row r="23" spans="1:9" ht="31.5">
      <c r="A23" s="6" t="s">
        <v>189</v>
      </c>
      <c r="B23" s="6" t="s">
        <v>73</v>
      </c>
      <c r="C23" s="6" t="s">
        <v>73</v>
      </c>
      <c r="D23" s="6" t="s">
        <v>187</v>
      </c>
      <c r="E23" s="6" t="s">
        <v>188</v>
      </c>
      <c r="F23" s="6" t="s">
        <v>13</v>
      </c>
      <c r="G23" s="7">
        <v>11</v>
      </c>
      <c r="H23" s="6" t="s">
        <v>191</v>
      </c>
      <c r="I23" s="10" t="s">
        <v>190</v>
      </c>
    </row>
    <row r="24" spans="1:9" ht="47.25">
      <c r="A24" s="6" t="s">
        <v>193</v>
      </c>
      <c r="B24" s="6" t="s">
        <v>195</v>
      </c>
      <c r="C24" s="6" t="s">
        <v>195</v>
      </c>
      <c r="D24" s="6" t="s">
        <v>39</v>
      </c>
      <c r="E24" s="6" t="s">
        <v>192</v>
      </c>
      <c r="F24" s="6" t="s">
        <v>120</v>
      </c>
      <c r="G24" s="7">
        <v>23</v>
      </c>
      <c r="H24" s="6" t="s">
        <v>196</v>
      </c>
      <c r="I24" s="10" t="s">
        <v>194</v>
      </c>
    </row>
    <row r="25" spans="1:9" ht="47.25">
      <c r="A25" s="6" t="s">
        <v>199</v>
      </c>
      <c r="B25" s="6" t="s">
        <v>82</v>
      </c>
      <c r="C25" s="6" t="s">
        <v>82</v>
      </c>
      <c r="D25" s="6" t="s">
        <v>197</v>
      </c>
      <c r="E25" s="6" t="s">
        <v>198</v>
      </c>
      <c r="F25" s="6" t="s">
        <v>151</v>
      </c>
      <c r="G25" s="7">
        <v>6</v>
      </c>
      <c r="H25" s="6" t="s">
        <v>201</v>
      </c>
      <c r="I25" s="10" t="s">
        <v>200</v>
      </c>
    </row>
    <row r="26" spans="1:9" ht="31.5">
      <c r="A26" s="6" t="s">
        <v>204</v>
      </c>
      <c r="B26" s="6" t="s">
        <v>70</v>
      </c>
      <c r="C26" s="6" t="s">
        <v>70</v>
      </c>
      <c r="D26" s="6" t="s">
        <v>202</v>
      </c>
      <c r="E26" s="6" t="s">
        <v>203</v>
      </c>
      <c r="F26" s="6" t="s">
        <v>151</v>
      </c>
      <c r="G26" s="7">
        <v>6</v>
      </c>
      <c r="H26" s="6" t="s">
        <v>206</v>
      </c>
      <c r="I26" s="10" t="s">
        <v>205</v>
      </c>
    </row>
    <row r="27" spans="1:9" ht="47.25">
      <c r="A27" s="6" t="s">
        <v>209</v>
      </c>
      <c r="B27" s="6" t="s">
        <v>211</v>
      </c>
      <c r="C27" s="6" t="s">
        <v>211</v>
      </c>
      <c r="D27" s="6" t="s">
        <v>207</v>
      </c>
      <c r="E27" s="6" t="s">
        <v>208</v>
      </c>
      <c r="F27" s="6" t="s">
        <v>120</v>
      </c>
      <c r="G27" s="7">
        <v>23</v>
      </c>
      <c r="H27" s="6" t="s">
        <v>212</v>
      </c>
      <c r="I27" s="10" t="s">
        <v>210</v>
      </c>
    </row>
    <row r="28" spans="1:9" ht="31.5">
      <c r="A28" s="6" t="s">
        <v>215</v>
      </c>
      <c r="B28" s="6" t="s">
        <v>217</v>
      </c>
      <c r="C28" s="6" t="s">
        <v>217</v>
      </c>
      <c r="D28" s="6" t="s">
        <v>213</v>
      </c>
      <c r="E28" s="6" t="s">
        <v>214</v>
      </c>
      <c r="F28" s="6" t="s">
        <v>151</v>
      </c>
      <c r="G28" s="7">
        <v>6</v>
      </c>
      <c r="H28" s="6" t="s">
        <v>218</v>
      </c>
      <c r="I28" s="10" t="s">
        <v>216</v>
      </c>
    </row>
    <row r="29" spans="1:9" ht="31.5">
      <c r="A29" s="6" t="s">
        <v>215</v>
      </c>
      <c r="B29" s="6" t="s">
        <v>72</v>
      </c>
      <c r="C29" s="6" t="s">
        <v>72</v>
      </c>
      <c r="D29" s="6" t="s">
        <v>213</v>
      </c>
      <c r="E29" s="6" t="s">
        <v>214</v>
      </c>
      <c r="F29" s="6" t="s">
        <v>151</v>
      </c>
      <c r="G29" s="7">
        <v>6</v>
      </c>
      <c r="H29" s="6" t="s">
        <v>220</v>
      </c>
      <c r="I29" s="10" t="s">
        <v>219</v>
      </c>
    </row>
    <row r="30" spans="1:9" ht="47.25">
      <c r="A30" s="6" t="s">
        <v>215</v>
      </c>
      <c r="B30" s="6" t="s">
        <v>211</v>
      </c>
      <c r="C30" s="6" t="s">
        <v>211</v>
      </c>
      <c r="D30" s="6" t="s">
        <v>213</v>
      </c>
      <c r="E30" s="6" t="s">
        <v>214</v>
      </c>
      <c r="F30" s="6" t="s">
        <v>120</v>
      </c>
      <c r="G30" s="7">
        <v>23</v>
      </c>
      <c r="H30" s="6" t="s">
        <v>222</v>
      </c>
      <c r="I30" s="10" t="s">
        <v>221</v>
      </c>
    </row>
    <row r="31" spans="1:9" ht="31.5">
      <c r="A31" s="6" t="s">
        <v>224</v>
      </c>
      <c r="B31" s="6" t="s">
        <v>195</v>
      </c>
      <c r="C31" s="6" t="s">
        <v>195</v>
      </c>
      <c r="D31" s="6" t="s">
        <v>223</v>
      </c>
      <c r="E31" s="6" t="s">
        <v>12</v>
      </c>
      <c r="F31" s="6" t="s">
        <v>120</v>
      </c>
      <c r="G31" s="7">
        <v>23</v>
      </c>
      <c r="H31" s="6" t="s">
        <v>226</v>
      </c>
      <c r="I31" s="10" t="s">
        <v>225</v>
      </c>
    </row>
    <row r="32" spans="1:9" ht="31.5">
      <c r="A32" s="6" t="s">
        <v>224</v>
      </c>
      <c r="B32" s="6" t="s">
        <v>45</v>
      </c>
      <c r="C32" s="6" t="s">
        <v>45</v>
      </c>
      <c r="D32" s="6" t="s">
        <v>223</v>
      </c>
      <c r="E32" s="6" t="s">
        <v>12</v>
      </c>
      <c r="F32" s="6" t="s">
        <v>120</v>
      </c>
      <c r="G32" s="7">
        <v>19.5</v>
      </c>
      <c r="H32" s="6" t="s">
        <v>228</v>
      </c>
      <c r="I32" s="10" t="s">
        <v>227</v>
      </c>
    </row>
    <row r="33" spans="1:9" ht="31.5">
      <c r="A33" s="6" t="s">
        <v>231</v>
      </c>
      <c r="B33" s="6" t="s">
        <v>45</v>
      </c>
      <c r="C33" s="6" t="s">
        <v>45</v>
      </c>
      <c r="D33" s="6" t="s">
        <v>229</v>
      </c>
      <c r="E33" s="6" t="s">
        <v>230</v>
      </c>
      <c r="F33" s="6" t="s">
        <v>120</v>
      </c>
      <c r="G33" s="7">
        <v>19.5</v>
      </c>
      <c r="H33" s="6" t="s">
        <v>232</v>
      </c>
      <c r="I33" s="10" t="s">
        <v>227</v>
      </c>
    </row>
    <row r="34" spans="1:9" ht="31.5">
      <c r="A34" s="6" t="s">
        <v>235</v>
      </c>
      <c r="B34" s="6" t="s">
        <v>211</v>
      </c>
      <c r="C34" s="6" t="s">
        <v>238</v>
      </c>
      <c r="D34" s="6" t="s">
        <v>233</v>
      </c>
      <c r="E34" s="6" t="s">
        <v>234</v>
      </c>
      <c r="F34" s="6" t="s">
        <v>236</v>
      </c>
      <c r="G34" s="7">
        <v>35</v>
      </c>
      <c r="H34" s="6" t="s">
        <v>239</v>
      </c>
      <c r="I34" s="10" t="s">
        <v>237</v>
      </c>
    </row>
    <row r="35" spans="1:9" ht="31.5">
      <c r="A35" s="6" t="s">
        <v>242</v>
      </c>
      <c r="B35" s="6" t="s">
        <v>211</v>
      </c>
      <c r="C35" s="6" t="s">
        <v>238</v>
      </c>
      <c r="D35" s="6" t="s">
        <v>240</v>
      </c>
      <c r="E35" s="6" t="s">
        <v>241</v>
      </c>
      <c r="F35" s="6" t="s">
        <v>236</v>
      </c>
      <c r="G35" s="7">
        <v>35</v>
      </c>
      <c r="H35" s="6" t="s">
        <v>243</v>
      </c>
      <c r="I35" s="10" t="s">
        <v>237</v>
      </c>
    </row>
    <row r="36" spans="1:9" ht="47.25">
      <c r="A36" s="6" t="s">
        <v>204</v>
      </c>
      <c r="B36" s="6" t="s">
        <v>211</v>
      </c>
      <c r="C36" s="6" t="s">
        <v>211</v>
      </c>
      <c r="D36" s="6" t="s">
        <v>202</v>
      </c>
      <c r="E36" s="6" t="s">
        <v>203</v>
      </c>
      <c r="F36" s="6" t="s">
        <v>236</v>
      </c>
      <c r="G36" s="7">
        <v>21</v>
      </c>
      <c r="H36" s="6" t="s">
        <v>245</v>
      </c>
      <c r="I36" s="10" t="s">
        <v>244</v>
      </c>
    </row>
    <row r="37" spans="1:9" ht="47.25">
      <c r="A37" s="6" t="s">
        <v>248</v>
      </c>
      <c r="B37" s="6" t="s">
        <v>195</v>
      </c>
      <c r="C37" s="6" t="s">
        <v>195</v>
      </c>
      <c r="D37" s="6" t="s">
        <v>246</v>
      </c>
      <c r="E37" s="6" t="s">
        <v>247</v>
      </c>
      <c r="F37" s="6" t="s">
        <v>120</v>
      </c>
      <c r="G37" s="7">
        <v>23</v>
      </c>
      <c r="H37" s="6" t="s">
        <v>249</v>
      </c>
      <c r="I37" s="10" t="s">
        <v>194</v>
      </c>
    </row>
    <row r="38" spans="1:9" ht="31.5">
      <c r="A38" s="6" t="s">
        <v>66</v>
      </c>
      <c r="B38" s="6" t="s">
        <v>103</v>
      </c>
      <c r="C38" s="6" t="s">
        <v>156</v>
      </c>
      <c r="D38" s="6" t="s">
        <v>64</v>
      </c>
      <c r="E38" s="6" t="s">
        <v>65</v>
      </c>
      <c r="F38" s="6" t="s">
        <v>51</v>
      </c>
      <c r="G38" s="7">
        <v>17.5</v>
      </c>
      <c r="H38" s="6" t="s">
        <v>251</v>
      </c>
      <c r="I38" s="10" t="s">
        <v>250</v>
      </c>
    </row>
    <row r="39" spans="1:9" ht="31.5">
      <c r="A39" s="6" t="s">
        <v>66</v>
      </c>
      <c r="B39" s="6" t="s">
        <v>253</v>
      </c>
      <c r="C39" s="6" t="s">
        <v>254</v>
      </c>
      <c r="D39" s="6" t="s">
        <v>64</v>
      </c>
      <c r="E39" s="6" t="s">
        <v>65</v>
      </c>
      <c r="F39" s="6" t="s">
        <v>51</v>
      </c>
      <c r="G39" s="7">
        <v>17.5</v>
      </c>
      <c r="H39" s="6" t="s">
        <v>255</v>
      </c>
      <c r="I39" s="10" t="s">
        <v>252</v>
      </c>
    </row>
    <row r="40" spans="1:9" ht="31.5">
      <c r="A40" s="6" t="s">
        <v>50</v>
      </c>
      <c r="B40" s="6" t="s">
        <v>253</v>
      </c>
      <c r="C40" s="6" t="s">
        <v>254</v>
      </c>
      <c r="D40" s="6" t="s">
        <v>52</v>
      </c>
      <c r="E40" s="6" t="s">
        <v>49</v>
      </c>
      <c r="F40" s="6" t="s">
        <v>51</v>
      </c>
      <c r="G40" s="7">
        <v>17.5</v>
      </c>
      <c r="H40" s="6" t="s">
        <v>256</v>
      </c>
      <c r="I40" s="10" t="s">
        <v>252</v>
      </c>
    </row>
    <row r="41" spans="1:9" ht="47.25">
      <c r="A41" s="6" t="s">
        <v>258</v>
      </c>
      <c r="B41" s="6" t="s">
        <v>260</v>
      </c>
      <c r="C41" s="6" t="s">
        <v>53</v>
      </c>
      <c r="D41" s="6" t="s">
        <v>179</v>
      </c>
      <c r="E41" s="6" t="s">
        <v>257</v>
      </c>
      <c r="F41" s="6" t="s">
        <v>42</v>
      </c>
      <c r="G41" s="7">
        <v>54</v>
      </c>
      <c r="H41" s="6" t="s">
        <v>261</v>
      </c>
      <c r="I41" s="10" t="s">
        <v>259</v>
      </c>
    </row>
    <row r="42" spans="1:9" ht="63">
      <c r="A42" s="6" t="s">
        <v>264</v>
      </c>
      <c r="B42" s="6" t="s">
        <v>153</v>
      </c>
      <c r="C42" s="6" t="s">
        <v>266</v>
      </c>
      <c r="D42" s="6" t="s">
        <v>262</v>
      </c>
      <c r="E42" s="6" t="s">
        <v>263</v>
      </c>
      <c r="F42" s="6" t="s">
        <v>42</v>
      </c>
      <c r="G42" s="7">
        <v>54</v>
      </c>
      <c r="H42" s="6" t="s">
        <v>267</v>
      </c>
      <c r="I42" s="10" t="s">
        <v>265</v>
      </c>
    </row>
    <row r="43" spans="1:9" ht="47.25">
      <c r="A43" s="6" t="s">
        <v>264</v>
      </c>
      <c r="B43" s="6" t="s">
        <v>260</v>
      </c>
      <c r="C43" s="6" t="s">
        <v>53</v>
      </c>
      <c r="D43" s="6" t="s">
        <v>262</v>
      </c>
      <c r="E43" s="6" t="s">
        <v>263</v>
      </c>
      <c r="F43" s="6" t="s">
        <v>42</v>
      </c>
      <c r="G43" s="7">
        <v>54</v>
      </c>
      <c r="H43" s="6" t="s">
        <v>269</v>
      </c>
      <c r="I43" s="10" t="s">
        <v>268</v>
      </c>
    </row>
    <row r="44" spans="1:9" ht="31.5">
      <c r="A44" s="6" t="s">
        <v>272</v>
      </c>
      <c r="B44" s="6" t="s">
        <v>172</v>
      </c>
      <c r="C44" s="6" t="s">
        <v>172</v>
      </c>
      <c r="D44" s="6" t="s">
        <v>270</v>
      </c>
      <c r="E44" s="6" t="s">
        <v>271</v>
      </c>
      <c r="F44" s="6" t="s">
        <v>151</v>
      </c>
      <c r="G44" s="7">
        <v>6</v>
      </c>
      <c r="H44" s="6" t="s">
        <v>274</v>
      </c>
      <c r="I44" s="10" t="s">
        <v>273</v>
      </c>
    </row>
    <row r="45" spans="1:9" ht="31.5">
      <c r="A45" s="6" t="s">
        <v>277</v>
      </c>
      <c r="B45" s="6" t="s">
        <v>211</v>
      </c>
      <c r="C45" s="6" t="s">
        <v>238</v>
      </c>
      <c r="D45" s="6" t="s">
        <v>275</v>
      </c>
      <c r="E45" s="6" t="s">
        <v>276</v>
      </c>
      <c r="F45" s="6" t="s">
        <v>236</v>
      </c>
      <c r="G45" s="7">
        <v>35</v>
      </c>
      <c r="H45" s="6" t="s">
        <v>279</v>
      </c>
      <c r="I45" s="10" t="s">
        <v>278</v>
      </c>
    </row>
    <row r="46" spans="1:9" ht="31.5">
      <c r="A46" s="6" t="s">
        <v>280</v>
      </c>
      <c r="B46" s="6" t="s">
        <v>211</v>
      </c>
      <c r="C46" s="6" t="s">
        <v>282</v>
      </c>
      <c r="D46" s="6" t="s">
        <v>39</v>
      </c>
      <c r="E46" s="6" t="s">
        <v>58</v>
      </c>
      <c r="F46" s="6" t="s">
        <v>51</v>
      </c>
      <c r="G46" s="7">
        <v>17.5</v>
      </c>
      <c r="H46" s="6" t="s">
        <v>283</v>
      </c>
      <c r="I46" s="10" t="s">
        <v>281</v>
      </c>
    </row>
    <row r="47" spans="1:9" ht="47.25">
      <c r="A47" s="6" t="s">
        <v>286</v>
      </c>
      <c r="B47" s="6" t="s">
        <v>71</v>
      </c>
      <c r="C47" s="6" t="s">
        <v>71</v>
      </c>
      <c r="D47" s="6" t="s">
        <v>284</v>
      </c>
      <c r="E47" s="6" t="s">
        <v>285</v>
      </c>
      <c r="F47" s="6" t="s">
        <v>151</v>
      </c>
      <c r="G47" s="7">
        <v>6</v>
      </c>
      <c r="H47" s="6" t="s">
        <v>287</v>
      </c>
      <c r="I47" s="10" t="s">
        <v>331</v>
      </c>
    </row>
    <row r="48" spans="1:9" ht="47.25">
      <c r="A48" s="6" t="s">
        <v>290</v>
      </c>
      <c r="B48" s="6" t="s">
        <v>211</v>
      </c>
      <c r="C48" s="6" t="s">
        <v>211</v>
      </c>
      <c r="D48" s="6" t="s">
        <v>288</v>
      </c>
      <c r="E48" s="6" t="s">
        <v>289</v>
      </c>
      <c r="F48" s="6" t="s">
        <v>236</v>
      </c>
      <c r="G48" s="7">
        <v>21</v>
      </c>
      <c r="H48" s="6" t="s">
        <v>292</v>
      </c>
      <c r="I48" s="10" t="s">
        <v>291</v>
      </c>
    </row>
    <row r="49" spans="1:9" ht="47.25">
      <c r="A49" s="6" t="s">
        <v>293</v>
      </c>
      <c r="B49" s="6" t="s">
        <v>295</v>
      </c>
      <c r="C49" s="6" t="s">
        <v>295</v>
      </c>
      <c r="D49" s="6" t="s">
        <v>233</v>
      </c>
      <c r="E49" s="6" t="s">
        <v>130</v>
      </c>
      <c r="F49" s="6" t="s">
        <v>13</v>
      </c>
      <c r="G49" s="7">
        <v>22.5</v>
      </c>
      <c r="H49" s="6" t="s">
        <v>296</v>
      </c>
      <c r="I49" s="10" t="s">
        <v>294</v>
      </c>
    </row>
    <row r="50" spans="1:9" ht="47.25">
      <c r="A50" s="6" t="s">
        <v>293</v>
      </c>
      <c r="B50" s="6" t="s">
        <v>298</v>
      </c>
      <c r="C50" s="6" t="s">
        <v>299</v>
      </c>
      <c r="D50" s="6" t="s">
        <v>233</v>
      </c>
      <c r="E50" s="6" t="s">
        <v>130</v>
      </c>
      <c r="F50" s="6" t="s">
        <v>13</v>
      </c>
      <c r="G50" s="7">
        <v>52.5</v>
      </c>
      <c r="H50" s="6" t="s">
        <v>300</v>
      </c>
      <c r="I50" s="10" t="s">
        <v>297</v>
      </c>
    </row>
    <row r="51" spans="1:9" ht="31.5">
      <c r="A51" s="6" t="s">
        <v>160</v>
      </c>
      <c r="B51" s="6" t="s">
        <v>303</v>
      </c>
      <c r="C51" s="6" t="s">
        <v>304</v>
      </c>
      <c r="D51" s="6" t="s">
        <v>301</v>
      </c>
      <c r="E51" s="6" t="s">
        <v>159</v>
      </c>
      <c r="F51" s="6" t="s">
        <v>51</v>
      </c>
      <c r="G51" s="7">
        <v>17.5</v>
      </c>
      <c r="H51" s="6" t="s">
        <v>305</v>
      </c>
      <c r="I51" s="10" t="s">
        <v>302</v>
      </c>
    </row>
    <row r="52" spans="1:9" ht="47.25">
      <c r="A52" s="6" t="s">
        <v>308</v>
      </c>
      <c r="B52" s="6" t="s">
        <v>310</v>
      </c>
      <c r="C52" s="6" t="s">
        <v>282</v>
      </c>
      <c r="D52" s="6" t="s">
        <v>306</v>
      </c>
      <c r="E52" s="6" t="s">
        <v>307</v>
      </c>
      <c r="F52" s="6" t="s">
        <v>69</v>
      </c>
      <c r="G52" s="7">
        <v>212</v>
      </c>
      <c r="H52" s="6" t="s">
        <v>311</v>
      </c>
      <c r="I52" s="10" t="s">
        <v>309</v>
      </c>
    </row>
    <row r="53" spans="1:9" ht="63">
      <c r="A53" s="6" t="s">
        <v>313</v>
      </c>
      <c r="B53" s="6" t="s">
        <v>310</v>
      </c>
      <c r="C53" s="6" t="s">
        <v>282</v>
      </c>
      <c r="D53" s="6" t="s">
        <v>312</v>
      </c>
      <c r="E53" s="6" t="s">
        <v>61</v>
      </c>
      <c r="F53" s="6" t="s">
        <v>69</v>
      </c>
      <c r="G53" s="7">
        <v>212</v>
      </c>
      <c r="H53" s="6" t="s">
        <v>315</v>
      </c>
      <c r="I53" s="10" t="s">
        <v>314</v>
      </c>
    </row>
    <row r="54" spans="1:9" ht="31.5">
      <c r="A54" s="6" t="s">
        <v>318</v>
      </c>
      <c r="B54" s="6" t="s">
        <v>321</v>
      </c>
      <c r="C54" s="6" t="s">
        <v>322</v>
      </c>
      <c r="D54" s="6" t="s">
        <v>316</v>
      </c>
      <c r="E54" s="6" t="s">
        <v>317</v>
      </c>
      <c r="F54" s="6" t="s">
        <v>319</v>
      </c>
      <c r="G54" s="7">
        <v>6</v>
      </c>
      <c r="H54" s="6" t="s">
        <v>323</v>
      </c>
      <c r="I54" s="10" t="s">
        <v>320</v>
      </c>
    </row>
    <row r="55" spans="1:9" ht="31.5">
      <c r="A55" s="6" t="s">
        <v>75</v>
      </c>
      <c r="B55" s="6" t="s">
        <v>325</v>
      </c>
      <c r="C55" s="6" t="s">
        <v>326</v>
      </c>
      <c r="D55" s="6" t="s">
        <v>74</v>
      </c>
      <c r="E55" s="6" t="s">
        <v>65</v>
      </c>
      <c r="F55" s="6" t="s">
        <v>51</v>
      </c>
      <c r="G55" s="7">
        <v>17.5</v>
      </c>
      <c r="H55" s="6" t="s">
        <v>327</v>
      </c>
      <c r="I55" s="10" t="s">
        <v>324</v>
      </c>
    </row>
    <row r="56" spans="1:9" ht="31.5">
      <c r="A56" s="6" t="s">
        <v>75</v>
      </c>
      <c r="B56" s="6" t="s">
        <v>211</v>
      </c>
      <c r="C56" s="6" t="s">
        <v>329</v>
      </c>
      <c r="D56" s="6" t="s">
        <v>74</v>
      </c>
      <c r="E56" s="6" t="s">
        <v>65</v>
      </c>
      <c r="F56" s="6" t="s">
        <v>51</v>
      </c>
      <c r="G56" s="7">
        <v>17.5</v>
      </c>
      <c r="H56" s="6" t="s">
        <v>330</v>
      </c>
      <c r="I56" s="10" t="s">
        <v>328</v>
      </c>
    </row>
    <row r="57" spans="1:9">
      <c r="A57" s="6"/>
      <c r="B57" s="5"/>
      <c r="C57" s="5"/>
      <c r="D57" s="6"/>
      <c r="E57" s="6"/>
      <c r="F57" s="8" t="s">
        <v>15</v>
      </c>
      <c r="G57" s="58">
        <f>SUM(G6:G56)</f>
        <v>1560</v>
      </c>
      <c r="H57" s="6"/>
      <c r="I57" s="10"/>
    </row>
    <row r="58" spans="1:9" ht="16.5" thickBot="1">
      <c r="F58" s="68"/>
      <c r="G58" s="69"/>
      <c r="I58" s="70"/>
    </row>
    <row r="59" spans="1:9">
      <c r="A59" s="85" t="s">
        <v>16</v>
      </c>
      <c r="B59" s="86"/>
      <c r="C59" s="86"/>
      <c r="D59" s="86"/>
      <c r="E59" s="86"/>
      <c r="F59" s="86"/>
      <c r="G59" s="86"/>
      <c r="H59" s="86"/>
      <c r="I59" s="87"/>
    </row>
    <row r="60" spans="1:9">
      <c r="A60" s="11" t="s">
        <v>3</v>
      </c>
      <c r="B60" s="12" t="s">
        <v>4</v>
      </c>
      <c r="C60" s="12" t="s">
        <v>5</v>
      </c>
      <c r="D60" s="11" t="s">
        <v>6</v>
      </c>
      <c r="E60" s="11" t="s">
        <v>7</v>
      </c>
      <c r="F60" s="11" t="s">
        <v>8</v>
      </c>
      <c r="G60" s="13" t="s">
        <v>9</v>
      </c>
      <c r="H60" s="14" t="s">
        <v>10</v>
      </c>
      <c r="I60" s="11" t="s">
        <v>11</v>
      </c>
    </row>
    <row r="61" spans="1:9" ht="31.5">
      <c r="A61" s="6" t="s">
        <v>334</v>
      </c>
      <c r="B61" s="77">
        <v>45737</v>
      </c>
      <c r="C61" s="77">
        <v>45739</v>
      </c>
      <c r="D61" s="6" t="s">
        <v>332</v>
      </c>
      <c r="E61" s="6" t="s">
        <v>333</v>
      </c>
      <c r="F61" s="6" t="s">
        <v>335</v>
      </c>
      <c r="G61" s="7">
        <v>206</v>
      </c>
      <c r="H61" s="6" t="s">
        <v>337</v>
      </c>
      <c r="I61" s="10" t="s">
        <v>336</v>
      </c>
    </row>
    <row r="62" spans="1:9" ht="63">
      <c r="A62" s="6" t="s">
        <v>400</v>
      </c>
      <c r="B62" s="77">
        <v>45751</v>
      </c>
      <c r="C62" s="77">
        <v>45752</v>
      </c>
      <c r="D62" s="6" t="s">
        <v>338</v>
      </c>
      <c r="E62" s="6" t="s">
        <v>339</v>
      </c>
      <c r="F62" s="6" t="s">
        <v>340</v>
      </c>
      <c r="G62" s="7">
        <v>106</v>
      </c>
      <c r="H62" s="6" t="s">
        <v>342</v>
      </c>
      <c r="I62" s="10" t="s">
        <v>341</v>
      </c>
    </row>
    <row r="63" spans="1:9" ht="63">
      <c r="A63" s="6" t="s">
        <v>401</v>
      </c>
      <c r="B63" s="77">
        <v>45751</v>
      </c>
      <c r="C63" s="77">
        <v>45752</v>
      </c>
      <c r="D63" s="6" t="s">
        <v>343</v>
      </c>
      <c r="E63" s="6" t="s">
        <v>344</v>
      </c>
      <c r="F63" s="6" t="s">
        <v>340</v>
      </c>
      <c r="G63" s="7">
        <v>106</v>
      </c>
      <c r="H63" s="6" t="s">
        <v>345</v>
      </c>
      <c r="I63" s="10" t="s">
        <v>341</v>
      </c>
    </row>
    <row r="64" spans="1:9" ht="63">
      <c r="A64" s="6" t="s">
        <v>401</v>
      </c>
      <c r="B64" s="77">
        <v>45779</v>
      </c>
      <c r="C64" s="77">
        <v>45780</v>
      </c>
      <c r="D64" s="6" t="s">
        <v>343</v>
      </c>
      <c r="E64" s="6" t="s">
        <v>344</v>
      </c>
      <c r="F64" s="6" t="s">
        <v>17</v>
      </c>
      <c r="G64" s="7">
        <v>112</v>
      </c>
      <c r="H64" s="6" t="s">
        <v>346</v>
      </c>
      <c r="I64" s="10" t="s">
        <v>341</v>
      </c>
    </row>
    <row r="65" spans="1:9" ht="63">
      <c r="A65" s="6" t="s">
        <v>400</v>
      </c>
      <c r="B65" s="77">
        <v>45779</v>
      </c>
      <c r="C65" s="77">
        <v>45780</v>
      </c>
      <c r="D65" s="6" t="s">
        <v>338</v>
      </c>
      <c r="E65" s="6" t="s">
        <v>339</v>
      </c>
      <c r="F65" s="6" t="s">
        <v>17</v>
      </c>
      <c r="G65" s="7">
        <v>112</v>
      </c>
      <c r="H65" s="6" t="s">
        <v>347</v>
      </c>
      <c r="I65" s="10" t="s">
        <v>341</v>
      </c>
    </row>
    <row r="66" spans="1:9">
      <c r="A66" s="6" t="s">
        <v>350</v>
      </c>
      <c r="B66" s="77">
        <v>45779</v>
      </c>
      <c r="C66" s="77">
        <v>45783</v>
      </c>
      <c r="D66" s="6" t="s">
        <v>348</v>
      </c>
      <c r="E66" s="6" t="s">
        <v>349</v>
      </c>
      <c r="F66" s="6" t="s">
        <v>351</v>
      </c>
      <c r="G66" s="7">
        <v>406</v>
      </c>
      <c r="H66" s="6" t="s">
        <v>353</v>
      </c>
      <c r="I66" s="10" t="s">
        <v>352</v>
      </c>
    </row>
    <row r="67" spans="1:9" ht="47.25">
      <c r="A67" s="6" t="s">
        <v>356</v>
      </c>
      <c r="B67" s="77">
        <v>45781</v>
      </c>
      <c r="C67" s="77">
        <v>45783</v>
      </c>
      <c r="D67" s="6" t="s">
        <v>354</v>
      </c>
      <c r="E67" s="6" t="s">
        <v>355</v>
      </c>
      <c r="F67" s="6" t="s">
        <v>78</v>
      </c>
      <c r="G67" s="7">
        <v>206</v>
      </c>
      <c r="H67" s="6" t="s">
        <v>358</v>
      </c>
      <c r="I67" s="10" t="s">
        <v>357</v>
      </c>
    </row>
    <row r="68" spans="1:9" ht="31.5">
      <c r="A68" s="6" t="s">
        <v>361</v>
      </c>
      <c r="B68" s="77">
        <v>45788</v>
      </c>
      <c r="C68" s="77">
        <v>45794</v>
      </c>
      <c r="D68" s="6" t="s">
        <v>359</v>
      </c>
      <c r="E68" s="6" t="s">
        <v>360</v>
      </c>
      <c r="F68" s="6" t="s">
        <v>17</v>
      </c>
      <c r="G68" s="7">
        <v>102</v>
      </c>
      <c r="H68" s="6" t="s">
        <v>363</v>
      </c>
      <c r="I68" s="10" t="s">
        <v>362</v>
      </c>
    </row>
    <row r="69" spans="1:9" ht="31.5">
      <c r="A69" s="6" t="s">
        <v>366</v>
      </c>
      <c r="B69" s="77">
        <v>45788</v>
      </c>
      <c r="C69" s="77">
        <v>45794</v>
      </c>
      <c r="D69" s="6" t="s">
        <v>364</v>
      </c>
      <c r="E69" s="6" t="s">
        <v>365</v>
      </c>
      <c r="F69" s="6" t="s">
        <v>17</v>
      </c>
      <c r="G69" s="7">
        <v>96</v>
      </c>
      <c r="H69" s="6" t="s">
        <v>367</v>
      </c>
      <c r="I69" s="10" t="s">
        <v>362</v>
      </c>
    </row>
    <row r="70" spans="1:9" ht="31.5">
      <c r="A70" s="6" t="s">
        <v>370</v>
      </c>
      <c r="B70" s="77">
        <v>45788</v>
      </c>
      <c r="C70" s="77">
        <v>45794</v>
      </c>
      <c r="D70" s="6" t="s">
        <v>368</v>
      </c>
      <c r="E70" s="6" t="s">
        <v>369</v>
      </c>
      <c r="F70" s="6" t="s">
        <v>17</v>
      </c>
      <c r="G70" s="7">
        <v>96</v>
      </c>
      <c r="H70" s="6" t="s">
        <v>371</v>
      </c>
      <c r="I70" s="10" t="s">
        <v>362</v>
      </c>
    </row>
    <row r="71" spans="1:9" ht="31.5">
      <c r="A71" s="6" t="s">
        <v>373</v>
      </c>
      <c r="B71" s="77">
        <v>45792</v>
      </c>
      <c r="C71" s="77">
        <v>45794</v>
      </c>
      <c r="D71" s="6" t="s">
        <v>368</v>
      </c>
      <c r="E71" s="6" t="s">
        <v>372</v>
      </c>
      <c r="F71" s="6" t="s">
        <v>17</v>
      </c>
      <c r="G71" s="7">
        <v>210</v>
      </c>
      <c r="H71" s="6" t="s">
        <v>374</v>
      </c>
      <c r="I71" s="10" t="s">
        <v>362</v>
      </c>
    </row>
    <row r="72" spans="1:9">
      <c r="A72" s="6" t="s">
        <v>377</v>
      </c>
      <c r="B72" s="77">
        <v>45805</v>
      </c>
      <c r="C72" s="77">
        <v>45806</v>
      </c>
      <c r="D72" s="6" t="s">
        <v>375</v>
      </c>
      <c r="E72" s="6" t="s">
        <v>376</v>
      </c>
      <c r="F72" s="6" t="s">
        <v>378</v>
      </c>
      <c r="G72" s="7">
        <v>123</v>
      </c>
      <c r="H72" s="6" t="s">
        <v>380</v>
      </c>
      <c r="I72" s="10" t="s">
        <v>379</v>
      </c>
    </row>
    <row r="73" spans="1:9">
      <c r="A73" s="6" t="s">
        <v>382</v>
      </c>
      <c r="B73" s="77">
        <v>45805</v>
      </c>
      <c r="C73" s="77">
        <v>45806</v>
      </c>
      <c r="D73" s="6" t="s">
        <v>368</v>
      </c>
      <c r="E73" s="6" t="s">
        <v>381</v>
      </c>
      <c r="F73" s="6" t="s">
        <v>378</v>
      </c>
      <c r="G73" s="7">
        <v>123</v>
      </c>
      <c r="H73" s="6" t="s">
        <v>383</v>
      </c>
      <c r="I73" s="10" t="s">
        <v>379</v>
      </c>
    </row>
    <row r="74" spans="1:9" ht="31.5">
      <c r="A74" s="6" t="s">
        <v>119</v>
      </c>
      <c r="B74" s="77">
        <v>45834</v>
      </c>
      <c r="C74" s="77">
        <v>45835</v>
      </c>
      <c r="D74" s="6" t="s">
        <v>384</v>
      </c>
      <c r="E74" s="6" t="s">
        <v>385</v>
      </c>
      <c r="F74" s="6" t="s">
        <v>386</v>
      </c>
      <c r="G74" s="7">
        <v>133.5</v>
      </c>
      <c r="H74" s="6" t="s">
        <v>388</v>
      </c>
      <c r="I74" s="10" t="s">
        <v>387</v>
      </c>
    </row>
    <row r="75" spans="1:9" ht="47.25">
      <c r="A75" s="6" t="s">
        <v>391</v>
      </c>
      <c r="B75" s="77">
        <v>45835</v>
      </c>
      <c r="C75" s="77">
        <v>45837</v>
      </c>
      <c r="D75" s="6" t="s">
        <v>389</v>
      </c>
      <c r="E75" s="6" t="s">
        <v>390</v>
      </c>
      <c r="F75" s="6" t="s">
        <v>392</v>
      </c>
      <c r="G75" s="7">
        <v>206</v>
      </c>
      <c r="H75" s="6" t="s">
        <v>394</v>
      </c>
      <c r="I75" s="10" t="s">
        <v>393</v>
      </c>
    </row>
    <row r="76" spans="1:9" ht="47.25">
      <c r="A76" s="6" t="s">
        <v>397</v>
      </c>
      <c r="B76" s="77">
        <v>45835</v>
      </c>
      <c r="C76" s="77">
        <v>45837</v>
      </c>
      <c r="D76" s="6" t="s">
        <v>395</v>
      </c>
      <c r="E76" s="6" t="s">
        <v>396</v>
      </c>
      <c r="F76" s="6" t="s">
        <v>392</v>
      </c>
      <c r="G76" s="7">
        <v>206</v>
      </c>
      <c r="H76" s="6" t="s">
        <v>399</v>
      </c>
      <c r="I76" s="10" t="s">
        <v>398</v>
      </c>
    </row>
    <row r="77" spans="1:9">
      <c r="A77" s="46"/>
      <c r="B77" s="64"/>
      <c r="C77" s="64"/>
      <c r="D77" s="46"/>
      <c r="E77" s="46"/>
      <c r="F77" s="59" t="s">
        <v>15</v>
      </c>
      <c r="G77" s="65">
        <f>SUM(G61:G76)</f>
        <v>2549.5</v>
      </c>
      <c r="H77" s="46"/>
      <c r="I77" s="57"/>
    </row>
    <row r="78" spans="1:9">
      <c r="A78" s="71"/>
      <c r="B78" s="72"/>
      <c r="C78" s="72"/>
      <c r="D78" s="71"/>
      <c r="E78" s="71"/>
      <c r="F78" s="73"/>
      <c r="G78" s="74"/>
      <c r="H78" s="71"/>
      <c r="I78" s="75"/>
    </row>
    <row r="79" spans="1:9">
      <c r="A79" s="84" t="s">
        <v>18</v>
      </c>
      <c r="B79" s="84"/>
      <c r="C79" s="84"/>
      <c r="D79" s="84"/>
      <c r="E79" s="84"/>
      <c r="F79" s="84"/>
      <c r="G79" s="84"/>
      <c r="H79" s="84"/>
      <c r="I79" s="84"/>
    </row>
    <row r="80" spans="1:9">
      <c r="A80" s="11" t="s">
        <v>3</v>
      </c>
      <c r="B80" s="12" t="s">
        <v>4</v>
      </c>
      <c r="C80" s="12" t="s">
        <v>5</v>
      </c>
      <c r="D80" s="11" t="s">
        <v>6</v>
      </c>
      <c r="E80" s="11" t="s">
        <v>7</v>
      </c>
      <c r="F80" s="11" t="s">
        <v>8</v>
      </c>
      <c r="G80" s="13" t="s">
        <v>9</v>
      </c>
      <c r="H80" s="14" t="s">
        <v>10</v>
      </c>
      <c r="I80" s="11" t="s">
        <v>11</v>
      </c>
    </row>
    <row r="81" spans="1:9" ht="78.75">
      <c r="A81" s="6" t="s">
        <v>90</v>
      </c>
      <c r="B81" s="5" t="s">
        <v>321</v>
      </c>
      <c r="C81" s="5" t="s">
        <v>321</v>
      </c>
      <c r="D81" s="6" t="s">
        <v>402</v>
      </c>
      <c r="E81" s="6" t="s">
        <v>89</v>
      </c>
      <c r="F81" s="6" t="s">
        <v>19</v>
      </c>
      <c r="G81" s="7">
        <v>16</v>
      </c>
      <c r="H81" s="6" t="s">
        <v>404</v>
      </c>
      <c r="I81" s="10" t="s">
        <v>403</v>
      </c>
    </row>
    <row r="82" spans="1:9" ht="78.75">
      <c r="A82" s="6" t="s">
        <v>87</v>
      </c>
      <c r="B82" s="5">
        <v>45814</v>
      </c>
      <c r="C82" s="5">
        <v>45814</v>
      </c>
      <c r="D82" s="6" t="s">
        <v>85</v>
      </c>
      <c r="E82" s="6" t="s">
        <v>86</v>
      </c>
      <c r="F82" s="6" t="s">
        <v>19</v>
      </c>
      <c r="G82" s="7">
        <v>16</v>
      </c>
      <c r="H82" s="6" t="s">
        <v>405</v>
      </c>
      <c r="I82" s="10" t="s">
        <v>403</v>
      </c>
    </row>
    <row r="83" spans="1:9" ht="63">
      <c r="A83" s="6" t="s">
        <v>90</v>
      </c>
      <c r="B83" s="5">
        <v>45820</v>
      </c>
      <c r="C83" s="5" t="s">
        <v>407</v>
      </c>
      <c r="D83" s="6" t="s">
        <v>402</v>
      </c>
      <c r="E83" s="6" t="s">
        <v>89</v>
      </c>
      <c r="F83" s="6" t="s">
        <v>19</v>
      </c>
      <c r="G83" s="7">
        <v>10</v>
      </c>
      <c r="H83" s="6" t="s">
        <v>408</v>
      </c>
      <c r="I83" s="10" t="s">
        <v>406</v>
      </c>
    </row>
    <row r="84" spans="1:9" ht="110.25">
      <c r="A84" s="6" t="s">
        <v>410</v>
      </c>
      <c r="B84" s="5">
        <v>45832</v>
      </c>
      <c r="C84" s="5">
        <v>45833</v>
      </c>
      <c r="D84" s="6" t="s">
        <v>409</v>
      </c>
      <c r="E84" s="6" t="s">
        <v>44</v>
      </c>
      <c r="F84" s="6" t="s">
        <v>19</v>
      </c>
      <c r="G84" s="7">
        <v>22</v>
      </c>
      <c r="H84" s="6" t="s">
        <v>412</v>
      </c>
      <c r="I84" s="10" t="s">
        <v>411</v>
      </c>
    </row>
    <row r="85" spans="1:9" ht="47.25">
      <c r="A85" s="6" t="s">
        <v>77</v>
      </c>
      <c r="B85" s="5">
        <v>45836</v>
      </c>
      <c r="C85" s="5">
        <v>45837</v>
      </c>
      <c r="D85" s="6" t="s">
        <v>413</v>
      </c>
      <c r="E85" s="6" t="s">
        <v>76</v>
      </c>
      <c r="F85" s="6" t="s">
        <v>414</v>
      </c>
      <c r="G85" s="7">
        <v>106</v>
      </c>
      <c r="H85" s="6" t="s">
        <v>416</v>
      </c>
      <c r="I85" s="10" t="s">
        <v>415</v>
      </c>
    </row>
    <row r="86" spans="1:9" ht="63">
      <c r="A86" s="6" t="s">
        <v>81</v>
      </c>
      <c r="B86" s="5">
        <v>45836</v>
      </c>
      <c r="C86" s="5">
        <v>45837</v>
      </c>
      <c r="D86" s="6" t="s">
        <v>79</v>
      </c>
      <c r="E86" s="6" t="s">
        <v>80</v>
      </c>
      <c r="F86" s="6" t="s">
        <v>414</v>
      </c>
      <c r="G86" s="7">
        <v>106</v>
      </c>
      <c r="H86" s="6" t="s">
        <v>418</v>
      </c>
      <c r="I86" s="10" t="s">
        <v>417</v>
      </c>
    </row>
    <row r="87" spans="1:9">
      <c r="A87" s="15"/>
      <c r="B87" s="16"/>
      <c r="C87" s="17"/>
      <c r="D87" s="18"/>
      <c r="E87" s="18"/>
      <c r="F87" s="19" t="s">
        <v>15</v>
      </c>
      <c r="G87" s="20">
        <f>SUM(G81:G86)</f>
        <v>276</v>
      </c>
      <c r="H87" s="18"/>
      <c r="I87" s="21"/>
    </row>
    <row r="88" spans="1:9">
      <c r="A88" s="22"/>
      <c r="B88" s="23"/>
      <c r="C88" s="24"/>
      <c r="D88" s="25"/>
      <c r="E88" s="25"/>
      <c r="F88" s="26"/>
      <c r="G88" s="27"/>
      <c r="H88" s="25"/>
      <c r="I88" s="28"/>
    </row>
    <row r="89" spans="1:9" ht="16.5" thickBot="1">
      <c r="A89" s="81" t="s">
        <v>21</v>
      </c>
      <c r="B89" s="82"/>
      <c r="C89" s="82"/>
      <c r="D89" s="82"/>
      <c r="E89" s="82"/>
      <c r="F89" s="82"/>
      <c r="G89" s="82"/>
      <c r="H89" s="82"/>
      <c r="I89" s="83"/>
    </row>
    <row r="90" spans="1:9">
      <c r="A90" s="29" t="s">
        <v>3</v>
      </c>
      <c r="B90" s="30" t="s">
        <v>4</v>
      </c>
      <c r="C90" s="30" t="s">
        <v>5</v>
      </c>
      <c r="D90" s="29" t="s">
        <v>6</v>
      </c>
      <c r="E90" s="29" t="s">
        <v>7</v>
      </c>
      <c r="F90" s="29" t="s">
        <v>8</v>
      </c>
      <c r="G90" s="31" t="s">
        <v>9</v>
      </c>
      <c r="H90" s="32" t="s">
        <v>10</v>
      </c>
      <c r="I90" s="29" t="s">
        <v>11</v>
      </c>
    </row>
    <row r="91" spans="1:9">
      <c r="A91" s="6"/>
      <c r="B91" s="5"/>
      <c r="C91" s="5"/>
      <c r="D91" s="6"/>
      <c r="E91" s="6"/>
      <c r="F91" s="6"/>
      <c r="G91" s="7">
        <v>0</v>
      </c>
      <c r="H91" s="6"/>
      <c r="I91" s="1" t="s">
        <v>99</v>
      </c>
    </row>
    <row r="92" spans="1:9">
      <c r="A92" s="6"/>
      <c r="B92" s="5"/>
      <c r="C92" s="5"/>
      <c r="D92" s="6"/>
      <c r="E92" s="6"/>
      <c r="F92" s="19" t="s">
        <v>15</v>
      </c>
      <c r="G92" s="33">
        <f>SUM(G91:G91)</f>
        <v>0</v>
      </c>
      <c r="H92" s="6"/>
      <c r="I92" s="34"/>
    </row>
    <row r="93" spans="1:9">
      <c r="F93" s="35"/>
      <c r="G93" s="36"/>
      <c r="I93" s="35"/>
    </row>
    <row r="94" spans="1:9">
      <c r="A94" s="93" t="s">
        <v>22</v>
      </c>
      <c r="B94" s="84"/>
      <c r="C94" s="84"/>
      <c r="D94" s="84"/>
      <c r="E94" s="84"/>
      <c r="F94" s="84"/>
      <c r="G94" s="84"/>
      <c r="H94" s="84"/>
      <c r="I94" s="94"/>
    </row>
    <row r="95" spans="1:9">
      <c r="A95" s="11" t="s">
        <v>3</v>
      </c>
      <c r="B95" s="37" t="s">
        <v>4</v>
      </c>
      <c r="C95" s="37" t="s">
        <v>5</v>
      </c>
      <c r="D95" s="38" t="s">
        <v>6</v>
      </c>
      <c r="E95" s="38"/>
      <c r="F95" s="38" t="s">
        <v>8</v>
      </c>
      <c r="G95" s="39" t="s">
        <v>9</v>
      </c>
      <c r="H95" s="14" t="s">
        <v>10</v>
      </c>
      <c r="I95" s="38" t="s">
        <v>11</v>
      </c>
    </row>
    <row r="96" spans="1:9">
      <c r="A96" s="40"/>
      <c r="B96" s="41"/>
      <c r="C96" s="41"/>
      <c r="D96" s="40"/>
      <c r="E96" s="40"/>
      <c r="F96" s="42"/>
      <c r="G96" s="43">
        <v>0</v>
      </c>
      <c r="H96" s="6"/>
      <c r="I96" s="44" t="s">
        <v>23</v>
      </c>
    </row>
    <row r="97" spans="1:9">
      <c r="A97" s="14"/>
      <c r="B97" s="45"/>
      <c r="C97" s="45"/>
      <c r="D97" s="14"/>
      <c r="E97" s="14"/>
      <c r="F97" s="19" t="s">
        <v>15</v>
      </c>
      <c r="G97" s="20">
        <f>SUM(G96:G96)</f>
        <v>0</v>
      </c>
      <c r="H97" s="6"/>
      <c r="I97" s="14"/>
    </row>
    <row r="98" spans="1:9" ht="16.5" thickBot="1">
      <c r="D98" s="76"/>
      <c r="E98" s="76"/>
      <c r="F98" s="76"/>
      <c r="G98" s="27"/>
      <c r="H98" s="76"/>
      <c r="I98" s="76"/>
    </row>
    <row r="99" spans="1:9">
      <c r="A99" s="95" t="s">
        <v>24</v>
      </c>
      <c r="B99" s="96"/>
      <c r="C99" s="96"/>
      <c r="D99" s="96"/>
      <c r="E99" s="96"/>
      <c r="F99" s="96"/>
      <c r="G99" s="96"/>
      <c r="H99" s="96"/>
      <c r="I99" s="97"/>
    </row>
    <row r="100" spans="1:9">
      <c r="A100" s="11" t="s">
        <v>3</v>
      </c>
      <c r="B100" s="12" t="s">
        <v>4</v>
      </c>
      <c r="C100" s="12" t="s">
        <v>5</v>
      </c>
      <c r="D100" s="11" t="s">
        <v>6</v>
      </c>
      <c r="E100" s="11" t="s">
        <v>7</v>
      </c>
      <c r="F100" s="11" t="s">
        <v>8</v>
      </c>
      <c r="G100" s="13" t="s">
        <v>9</v>
      </c>
      <c r="H100" s="14" t="s">
        <v>10</v>
      </c>
      <c r="I100" s="11" t="s">
        <v>25</v>
      </c>
    </row>
    <row r="101" spans="1:9" ht="47.25">
      <c r="A101" s="1" t="s">
        <v>102</v>
      </c>
      <c r="B101" s="6" t="s">
        <v>72</v>
      </c>
      <c r="C101" s="5">
        <v>45694</v>
      </c>
      <c r="D101" s="5">
        <v>45722</v>
      </c>
      <c r="E101" s="6" t="s">
        <v>61</v>
      </c>
      <c r="F101" s="6" t="s">
        <v>13</v>
      </c>
      <c r="G101" s="7">
        <v>100</v>
      </c>
      <c r="H101" s="6" t="s">
        <v>420</v>
      </c>
      <c r="I101" s="10" t="s">
        <v>419</v>
      </c>
    </row>
    <row r="102" spans="1:9" ht="157.5">
      <c r="A102" s="1" t="s">
        <v>422</v>
      </c>
      <c r="B102" s="6" t="s">
        <v>72</v>
      </c>
      <c r="C102" s="5">
        <v>45783</v>
      </c>
      <c r="D102" s="5">
        <v>45814</v>
      </c>
      <c r="E102" s="6" t="s">
        <v>421</v>
      </c>
      <c r="F102" s="6" t="s">
        <v>13</v>
      </c>
      <c r="G102" s="7">
        <v>106</v>
      </c>
      <c r="H102" s="6" t="s">
        <v>424</v>
      </c>
      <c r="I102" s="10" t="s">
        <v>423</v>
      </c>
    </row>
    <row r="103" spans="1:9" ht="78.75">
      <c r="A103" s="1" t="s">
        <v>425</v>
      </c>
      <c r="B103" s="6" t="s">
        <v>101</v>
      </c>
      <c r="C103" s="5">
        <v>45967</v>
      </c>
      <c r="D103" s="5">
        <v>45967</v>
      </c>
      <c r="E103" s="6" t="s">
        <v>61</v>
      </c>
      <c r="F103" s="6" t="s">
        <v>13</v>
      </c>
      <c r="G103" s="7">
        <v>16</v>
      </c>
      <c r="H103" s="6" t="s">
        <v>427</v>
      </c>
      <c r="I103" s="10" t="s">
        <v>426</v>
      </c>
    </row>
    <row r="104" spans="1:9" ht="78.75">
      <c r="A104" s="1" t="s">
        <v>429</v>
      </c>
      <c r="B104" s="6" t="s">
        <v>101</v>
      </c>
      <c r="C104" s="5">
        <v>45997</v>
      </c>
      <c r="D104" s="6" t="s">
        <v>431</v>
      </c>
      <c r="E104" s="6" t="s">
        <v>428</v>
      </c>
      <c r="F104" s="6" t="s">
        <v>13</v>
      </c>
      <c r="G104" s="7">
        <v>59.4</v>
      </c>
      <c r="H104" s="6" t="s">
        <v>432</v>
      </c>
      <c r="I104" s="10" t="s">
        <v>430</v>
      </c>
    </row>
    <row r="105" spans="1:9">
      <c r="A105" s="6"/>
      <c r="B105" s="45"/>
      <c r="C105" s="45"/>
      <c r="D105" s="32"/>
      <c r="E105" s="32"/>
      <c r="F105" s="78" t="s">
        <v>15</v>
      </c>
      <c r="G105" s="79">
        <f>SUM(G101:G104)</f>
        <v>281.39999999999998</v>
      </c>
      <c r="H105" s="67"/>
      <c r="I105" s="32"/>
    </row>
    <row r="106" spans="1:9">
      <c r="G106" s="52"/>
      <c r="H106" s="51"/>
      <c r="I106" s="51"/>
    </row>
    <row r="107" spans="1:9">
      <c r="A107" s="89" t="s">
        <v>26</v>
      </c>
      <c r="B107" s="89"/>
      <c r="C107" s="89"/>
      <c r="D107" s="89"/>
      <c r="E107" s="89"/>
      <c r="F107" s="89"/>
      <c r="G107" s="89"/>
      <c r="H107" s="89"/>
      <c r="I107" s="89"/>
    </row>
    <row r="108" spans="1:9">
      <c r="A108" s="11" t="s">
        <v>3</v>
      </c>
      <c r="B108" s="12" t="s">
        <v>4</v>
      </c>
      <c r="C108" s="12" t="s">
        <v>5</v>
      </c>
      <c r="D108" s="11" t="s">
        <v>6</v>
      </c>
      <c r="E108" s="11" t="s">
        <v>7</v>
      </c>
      <c r="F108" s="11" t="s">
        <v>8</v>
      </c>
      <c r="G108" s="13" t="s">
        <v>9</v>
      </c>
      <c r="H108" s="14" t="s">
        <v>10</v>
      </c>
      <c r="I108" s="11" t="s">
        <v>11</v>
      </c>
    </row>
    <row r="109" spans="1:9" ht="47.25">
      <c r="A109" s="6" t="s">
        <v>105</v>
      </c>
      <c r="B109" s="6" t="s">
        <v>434</v>
      </c>
      <c r="C109" s="6" t="s">
        <v>434</v>
      </c>
      <c r="D109" s="6" t="s">
        <v>104</v>
      </c>
      <c r="E109" s="6" t="s">
        <v>43</v>
      </c>
      <c r="F109" s="6" t="s">
        <v>106</v>
      </c>
      <c r="G109" s="6">
        <v>7.5</v>
      </c>
      <c r="H109" s="6" t="s">
        <v>435</v>
      </c>
      <c r="I109" s="10" t="s">
        <v>433</v>
      </c>
    </row>
    <row r="110" spans="1:9">
      <c r="A110" s="14"/>
      <c r="B110" s="45"/>
      <c r="C110" s="45"/>
      <c r="D110" s="14"/>
      <c r="E110" s="14"/>
      <c r="F110" s="19" t="s">
        <v>15</v>
      </c>
      <c r="G110" s="20">
        <f>SUM(G109)</f>
        <v>7.5</v>
      </c>
      <c r="H110" s="6"/>
      <c r="I110" s="14"/>
    </row>
    <row r="111" spans="1:9">
      <c r="D111" s="76"/>
      <c r="E111" s="76"/>
      <c r="F111" s="76"/>
      <c r="G111" s="27"/>
      <c r="H111" s="76"/>
      <c r="I111" s="76"/>
    </row>
    <row r="112" spans="1:9">
      <c r="A112" s="90" t="s">
        <v>20</v>
      </c>
      <c r="B112" s="90"/>
      <c r="C112" s="90"/>
      <c r="D112" s="90"/>
      <c r="E112" s="90"/>
      <c r="F112" s="90"/>
      <c r="G112" s="90"/>
      <c r="H112" s="90"/>
      <c r="I112" s="90"/>
    </row>
    <row r="113" spans="1:9">
      <c r="A113" s="11" t="s">
        <v>3</v>
      </c>
      <c r="B113" s="12" t="s">
        <v>4</v>
      </c>
      <c r="C113" s="12" t="s">
        <v>5</v>
      </c>
      <c r="D113" s="11" t="s">
        <v>6</v>
      </c>
      <c r="E113" s="11" t="s">
        <v>7</v>
      </c>
      <c r="F113" s="11" t="s">
        <v>8</v>
      </c>
      <c r="G113" s="13" t="s">
        <v>9</v>
      </c>
      <c r="H113" s="14" t="s">
        <v>10</v>
      </c>
      <c r="I113" s="11" t="s">
        <v>11</v>
      </c>
    </row>
    <row r="114" spans="1:9" ht="31.5">
      <c r="A114" s="6" t="s">
        <v>437</v>
      </c>
      <c r="B114" s="6" t="s">
        <v>217</v>
      </c>
      <c r="C114" s="6" t="s">
        <v>217</v>
      </c>
      <c r="D114" s="6" t="s">
        <v>436</v>
      </c>
      <c r="E114" s="6" t="s">
        <v>14</v>
      </c>
      <c r="F114" s="6" t="s">
        <v>13</v>
      </c>
      <c r="G114" s="7">
        <v>16</v>
      </c>
      <c r="H114" s="6">
        <v>55</v>
      </c>
      <c r="I114" s="10" t="s">
        <v>438</v>
      </c>
    </row>
    <row r="115" spans="1:9" ht="47.25">
      <c r="A115" s="6" t="s">
        <v>441</v>
      </c>
      <c r="B115" s="77">
        <v>45814</v>
      </c>
      <c r="C115" s="77">
        <v>45814</v>
      </c>
      <c r="D115" s="6" t="s">
        <v>439</v>
      </c>
      <c r="E115" s="6" t="s">
        <v>440</v>
      </c>
      <c r="F115" s="6" t="s">
        <v>13</v>
      </c>
      <c r="G115" s="7">
        <v>16</v>
      </c>
      <c r="H115" s="6">
        <v>56</v>
      </c>
      <c r="I115" s="10" t="s">
        <v>442</v>
      </c>
    </row>
    <row r="116" spans="1:9" ht="31.5">
      <c r="A116" s="6" t="s">
        <v>444</v>
      </c>
      <c r="B116" s="77">
        <v>45814</v>
      </c>
      <c r="C116" s="77">
        <v>45814</v>
      </c>
      <c r="D116" s="6" t="s">
        <v>108</v>
      </c>
      <c r="E116" s="6" t="s">
        <v>443</v>
      </c>
      <c r="F116" s="6" t="s">
        <v>13</v>
      </c>
      <c r="G116" s="7">
        <v>16</v>
      </c>
      <c r="H116" s="6">
        <v>57</v>
      </c>
      <c r="I116" s="10" t="s">
        <v>445</v>
      </c>
    </row>
    <row r="117" spans="1:9" ht="47.25">
      <c r="A117" s="6" t="s">
        <v>28</v>
      </c>
      <c r="B117" s="77">
        <v>45814</v>
      </c>
      <c r="C117" s="77">
        <v>45814</v>
      </c>
      <c r="D117" s="6" t="s">
        <v>40</v>
      </c>
      <c r="E117" s="6" t="s">
        <v>29</v>
      </c>
      <c r="F117" s="6" t="s">
        <v>13</v>
      </c>
      <c r="G117" s="7">
        <v>16</v>
      </c>
      <c r="H117" s="6">
        <v>58</v>
      </c>
      <c r="I117" s="10" t="s">
        <v>446</v>
      </c>
    </row>
    <row r="118" spans="1:9" ht="47.25">
      <c r="A118" s="6" t="s">
        <v>449</v>
      </c>
      <c r="B118" s="6" t="s">
        <v>451</v>
      </c>
      <c r="C118" s="6" t="s">
        <v>452</v>
      </c>
      <c r="D118" s="6" t="s">
        <v>447</v>
      </c>
      <c r="E118" s="6" t="s">
        <v>448</v>
      </c>
      <c r="F118" s="6" t="s">
        <v>13</v>
      </c>
      <c r="G118" s="7">
        <v>12</v>
      </c>
      <c r="H118" s="6">
        <v>59</v>
      </c>
      <c r="I118" s="10" t="s">
        <v>450</v>
      </c>
    </row>
    <row r="119" spans="1:9">
      <c r="A119" s="6"/>
      <c r="B119" s="5"/>
      <c r="C119" s="5"/>
      <c r="D119" s="6"/>
      <c r="E119" s="6"/>
      <c r="F119" s="19" t="s">
        <v>15</v>
      </c>
      <c r="G119" s="20">
        <f>SUM(G114:G118)</f>
        <v>76</v>
      </c>
      <c r="H119" s="6"/>
      <c r="I119" s="49"/>
    </row>
    <row r="120" spans="1:9">
      <c r="D120" s="50"/>
      <c r="E120" s="51"/>
      <c r="F120" s="51"/>
      <c r="G120" s="52"/>
      <c r="H120" s="51"/>
      <c r="I120" s="53"/>
    </row>
    <row r="121" spans="1:9">
      <c r="A121" s="88" t="s">
        <v>30</v>
      </c>
      <c r="B121" s="88"/>
      <c r="C121" s="88"/>
      <c r="D121" s="88"/>
      <c r="E121" s="88"/>
      <c r="F121" s="88"/>
      <c r="G121" s="88"/>
      <c r="H121" s="88"/>
      <c r="I121" s="88"/>
    </row>
    <row r="122" spans="1:9">
      <c r="A122" s="11" t="s">
        <v>3</v>
      </c>
      <c r="B122" s="12" t="s">
        <v>4</v>
      </c>
      <c r="C122" s="12" t="s">
        <v>5</v>
      </c>
      <c r="D122" s="11" t="s">
        <v>6</v>
      </c>
      <c r="E122" s="11" t="s">
        <v>7</v>
      </c>
      <c r="F122" s="11" t="s">
        <v>8</v>
      </c>
      <c r="G122" s="13" t="s">
        <v>9</v>
      </c>
      <c r="H122" s="14" t="s">
        <v>10</v>
      </c>
      <c r="I122" s="11" t="s">
        <v>11</v>
      </c>
    </row>
    <row r="123" spans="1:9" ht="110.25">
      <c r="A123" s="6" t="s">
        <v>454</v>
      </c>
      <c r="B123" s="6" t="s">
        <v>321</v>
      </c>
      <c r="C123" s="6" t="s">
        <v>321</v>
      </c>
      <c r="D123" s="6" t="s">
        <v>453</v>
      </c>
      <c r="E123" s="6" t="s">
        <v>27</v>
      </c>
      <c r="F123" s="6" t="s">
        <v>13</v>
      </c>
      <c r="G123" s="7">
        <v>10</v>
      </c>
      <c r="H123" s="6" t="s">
        <v>110</v>
      </c>
      <c r="I123" s="10" t="s">
        <v>455</v>
      </c>
    </row>
    <row r="124" spans="1:9" ht="110.25">
      <c r="A124" s="6" t="s">
        <v>458</v>
      </c>
      <c r="B124" s="6" t="s">
        <v>122</v>
      </c>
      <c r="C124" s="6" t="s">
        <v>122</v>
      </c>
      <c r="D124" s="6" t="s">
        <v>456</v>
      </c>
      <c r="E124" s="6" t="s">
        <v>457</v>
      </c>
      <c r="F124" s="6" t="s">
        <v>13</v>
      </c>
      <c r="G124" s="7">
        <v>16</v>
      </c>
      <c r="H124" s="6" t="s">
        <v>111</v>
      </c>
      <c r="I124" s="10" t="s">
        <v>459</v>
      </c>
    </row>
    <row r="125" spans="1:9" ht="78.75">
      <c r="A125" s="6" t="s">
        <v>56</v>
      </c>
      <c r="B125" s="6" t="s">
        <v>122</v>
      </c>
      <c r="C125" s="6" t="s">
        <v>122</v>
      </c>
      <c r="D125" s="6" t="s">
        <v>55</v>
      </c>
      <c r="E125" s="6" t="s">
        <v>107</v>
      </c>
      <c r="F125" s="6" t="s">
        <v>13</v>
      </c>
      <c r="G125" s="7">
        <v>16</v>
      </c>
      <c r="H125" s="6" t="s">
        <v>83</v>
      </c>
      <c r="I125" s="10" t="s">
        <v>460</v>
      </c>
    </row>
    <row r="126" spans="1:9" ht="94.5">
      <c r="A126" s="6" t="s">
        <v>31</v>
      </c>
      <c r="B126" s="6" t="s">
        <v>462</v>
      </c>
      <c r="C126" s="6" t="s">
        <v>462</v>
      </c>
      <c r="D126" s="6" t="s">
        <v>46</v>
      </c>
      <c r="E126" s="6" t="s">
        <v>32</v>
      </c>
      <c r="F126" s="6" t="s">
        <v>13</v>
      </c>
      <c r="G126" s="7">
        <v>16</v>
      </c>
      <c r="H126" s="6" t="s">
        <v>112</v>
      </c>
      <c r="I126" s="10" t="s">
        <v>461</v>
      </c>
    </row>
    <row r="127" spans="1:9">
      <c r="A127" s="6"/>
      <c r="B127" s="5"/>
      <c r="C127" s="5"/>
      <c r="D127" s="6"/>
      <c r="E127" s="6"/>
      <c r="F127" s="47" t="s">
        <v>15</v>
      </c>
      <c r="G127" s="48">
        <f>SUM(G123:G126)</f>
        <v>58</v>
      </c>
      <c r="H127" s="6"/>
      <c r="I127" s="14"/>
    </row>
    <row r="128" spans="1:9">
      <c r="D128" s="76"/>
      <c r="E128" s="76"/>
      <c r="I128" s="55"/>
    </row>
    <row r="129" spans="1:9">
      <c r="A129" s="89" t="s">
        <v>33</v>
      </c>
      <c r="B129" s="89"/>
      <c r="C129" s="89"/>
      <c r="D129" s="89"/>
      <c r="E129" s="89"/>
      <c r="F129" s="89"/>
      <c r="G129" s="89"/>
      <c r="H129" s="89"/>
      <c r="I129" s="89"/>
    </row>
    <row r="130" spans="1:9">
      <c r="A130" s="11" t="s">
        <v>3</v>
      </c>
      <c r="B130" s="12" t="s">
        <v>4</v>
      </c>
      <c r="C130" s="12" t="s">
        <v>5</v>
      </c>
      <c r="D130" s="11" t="s">
        <v>6</v>
      </c>
      <c r="E130" s="11" t="s">
        <v>7</v>
      </c>
      <c r="F130" s="11" t="s">
        <v>8</v>
      </c>
      <c r="G130" s="13" t="s">
        <v>9</v>
      </c>
      <c r="H130" s="14" t="s">
        <v>10</v>
      </c>
      <c r="I130" s="11" t="s">
        <v>11</v>
      </c>
    </row>
    <row r="131" spans="1:9" ht="47.25">
      <c r="A131" s="6" t="s">
        <v>34</v>
      </c>
      <c r="B131" s="5">
        <v>45814</v>
      </c>
      <c r="C131" s="5">
        <v>45814</v>
      </c>
      <c r="D131" s="6" t="s">
        <v>35</v>
      </c>
      <c r="E131" s="6" t="s">
        <v>36</v>
      </c>
      <c r="F131" s="6" t="s">
        <v>13</v>
      </c>
      <c r="G131" s="7">
        <v>6</v>
      </c>
      <c r="H131" s="6" t="s">
        <v>464</v>
      </c>
      <c r="I131" s="10" t="s">
        <v>463</v>
      </c>
    </row>
    <row r="132" spans="1:9" ht="63">
      <c r="A132" s="6" t="s">
        <v>34</v>
      </c>
      <c r="B132" s="6" t="s">
        <v>253</v>
      </c>
      <c r="C132" s="6" t="s">
        <v>253</v>
      </c>
      <c r="D132" s="6" t="s">
        <v>35</v>
      </c>
      <c r="E132" s="6" t="s">
        <v>36</v>
      </c>
      <c r="F132" s="6" t="s">
        <v>13</v>
      </c>
      <c r="G132" s="7">
        <v>6</v>
      </c>
      <c r="H132" s="6" t="s">
        <v>466</v>
      </c>
      <c r="I132" s="10" t="s">
        <v>465</v>
      </c>
    </row>
    <row r="133" spans="1:9" ht="78.75">
      <c r="A133" s="6" t="s">
        <v>469</v>
      </c>
      <c r="B133" s="6" t="s">
        <v>471</v>
      </c>
      <c r="C133" s="6" t="s">
        <v>471</v>
      </c>
      <c r="D133" s="6" t="s">
        <v>467</v>
      </c>
      <c r="E133" s="6" t="s">
        <v>468</v>
      </c>
      <c r="F133" s="6" t="s">
        <v>13</v>
      </c>
      <c r="G133" s="7">
        <v>16</v>
      </c>
      <c r="H133" s="6" t="s">
        <v>472</v>
      </c>
      <c r="I133" s="10" t="s">
        <v>470</v>
      </c>
    </row>
    <row r="134" spans="1:9" ht="63">
      <c r="A134" s="6" t="s">
        <v>469</v>
      </c>
      <c r="B134" s="6" t="s">
        <v>303</v>
      </c>
      <c r="C134" s="6" t="s">
        <v>303</v>
      </c>
      <c r="D134" s="6" t="s">
        <v>467</v>
      </c>
      <c r="E134" s="6" t="s">
        <v>468</v>
      </c>
      <c r="F134" s="6" t="s">
        <v>13</v>
      </c>
      <c r="G134" s="7">
        <v>10</v>
      </c>
      <c r="H134" s="6" t="s">
        <v>474</v>
      </c>
      <c r="I134" s="10" t="s">
        <v>473</v>
      </c>
    </row>
    <row r="135" spans="1:9">
      <c r="A135" s="14"/>
      <c r="B135" s="45"/>
      <c r="C135" s="45"/>
      <c r="D135" s="14"/>
      <c r="E135" s="14"/>
      <c r="F135" s="19" t="s">
        <v>15</v>
      </c>
      <c r="G135" s="20">
        <f>SUM(G131:G134)</f>
        <v>38</v>
      </c>
      <c r="H135" s="6"/>
      <c r="I135" s="49"/>
    </row>
    <row r="136" spans="1:9">
      <c r="A136" s="76"/>
      <c r="B136" s="56"/>
      <c r="C136" s="56"/>
      <c r="D136" s="76"/>
      <c r="E136" s="76"/>
      <c r="F136" s="26"/>
      <c r="I136" s="55"/>
    </row>
    <row r="137" spans="1:9">
      <c r="A137" s="92" t="s">
        <v>37</v>
      </c>
      <c r="B137" s="92"/>
      <c r="C137" s="92"/>
      <c r="D137" s="92"/>
      <c r="E137" s="92"/>
      <c r="F137" s="92"/>
      <c r="G137" s="92"/>
      <c r="H137" s="92"/>
      <c r="I137" s="92"/>
    </row>
    <row r="138" spans="1:9">
      <c r="A138" s="11" t="s">
        <v>3</v>
      </c>
      <c r="B138" s="12" t="s">
        <v>4</v>
      </c>
      <c r="C138" s="12" t="s">
        <v>5</v>
      </c>
      <c r="D138" s="11" t="s">
        <v>6</v>
      </c>
      <c r="E138" s="11" t="s">
        <v>7</v>
      </c>
      <c r="F138" s="11" t="s">
        <v>8</v>
      </c>
      <c r="G138" s="13" t="s">
        <v>9</v>
      </c>
      <c r="H138" s="14" t="s">
        <v>10</v>
      </c>
      <c r="I138" s="11" t="s">
        <v>11</v>
      </c>
    </row>
    <row r="139" spans="1:9" ht="78.75">
      <c r="A139" s="6" t="s">
        <v>477</v>
      </c>
      <c r="B139" s="5">
        <v>45805</v>
      </c>
      <c r="C139" s="5">
        <v>45806</v>
      </c>
      <c r="D139" s="6" t="s">
        <v>475</v>
      </c>
      <c r="E139" s="6" t="s">
        <v>476</v>
      </c>
      <c r="F139" s="6" t="s">
        <v>478</v>
      </c>
      <c r="G139" s="7">
        <v>21</v>
      </c>
      <c r="H139" s="6" t="s">
        <v>84</v>
      </c>
      <c r="I139" s="10" t="s">
        <v>479</v>
      </c>
    </row>
    <row r="140" spans="1:9" ht="78.75">
      <c r="A140" s="6" t="s">
        <v>482</v>
      </c>
      <c r="B140" s="5">
        <v>45812</v>
      </c>
      <c r="C140" s="5">
        <v>45812</v>
      </c>
      <c r="D140" s="6" t="s">
        <v>480</v>
      </c>
      <c r="E140" s="6" t="s">
        <v>481</v>
      </c>
      <c r="F140" s="6" t="s">
        <v>478</v>
      </c>
      <c r="G140" s="7">
        <v>16</v>
      </c>
      <c r="H140" s="6" t="s">
        <v>88</v>
      </c>
      <c r="I140" s="10" t="s">
        <v>483</v>
      </c>
    </row>
    <row r="141" spans="1:9" ht="94.5">
      <c r="A141" s="6" t="s">
        <v>41</v>
      </c>
      <c r="B141" s="5">
        <v>45813</v>
      </c>
      <c r="C141" s="5">
        <v>45813</v>
      </c>
      <c r="D141" s="6" t="s">
        <v>484</v>
      </c>
      <c r="E141" s="6" t="s">
        <v>485</v>
      </c>
      <c r="F141" s="6" t="s">
        <v>478</v>
      </c>
      <c r="G141" s="7">
        <v>16</v>
      </c>
      <c r="H141" s="6" t="s">
        <v>91</v>
      </c>
      <c r="I141" s="10" t="s">
        <v>486</v>
      </c>
    </row>
    <row r="142" spans="1:9" ht="78.75">
      <c r="A142" s="6" t="s">
        <v>489</v>
      </c>
      <c r="B142" s="5">
        <v>45814</v>
      </c>
      <c r="C142" s="5">
        <v>45814</v>
      </c>
      <c r="D142" s="6" t="s">
        <v>487</v>
      </c>
      <c r="E142" s="6" t="s">
        <v>488</v>
      </c>
      <c r="F142" s="6" t="s">
        <v>478</v>
      </c>
      <c r="G142" s="7">
        <v>10</v>
      </c>
      <c r="H142" s="6" t="s">
        <v>92</v>
      </c>
      <c r="I142" s="10" t="s">
        <v>490</v>
      </c>
    </row>
    <row r="143" spans="1:9" ht="78.75">
      <c r="A143" s="6" t="s">
        <v>493</v>
      </c>
      <c r="B143" s="5">
        <v>45814</v>
      </c>
      <c r="C143" s="5">
        <v>45814</v>
      </c>
      <c r="D143" s="6" t="s">
        <v>491</v>
      </c>
      <c r="E143" s="6" t="s">
        <v>492</v>
      </c>
      <c r="F143" s="6" t="s">
        <v>478</v>
      </c>
      <c r="G143" s="7">
        <v>16</v>
      </c>
      <c r="H143" s="6" t="s">
        <v>93</v>
      </c>
      <c r="I143" s="10" t="s">
        <v>494</v>
      </c>
    </row>
    <row r="144" spans="1:9" ht="78.75">
      <c r="A144" s="6" t="s">
        <v>495</v>
      </c>
      <c r="B144" s="5">
        <v>45818</v>
      </c>
      <c r="C144" s="5">
        <v>45818</v>
      </c>
      <c r="D144" s="6" t="s">
        <v>480</v>
      </c>
      <c r="E144" s="6" t="s">
        <v>481</v>
      </c>
      <c r="F144" s="6" t="s">
        <v>478</v>
      </c>
      <c r="G144" s="7">
        <v>12</v>
      </c>
      <c r="H144" s="6" t="s">
        <v>94</v>
      </c>
      <c r="I144" s="10" t="s">
        <v>496</v>
      </c>
    </row>
    <row r="145" spans="1:9" ht="63">
      <c r="A145" s="6" t="s">
        <v>41</v>
      </c>
      <c r="B145" s="5">
        <v>45827</v>
      </c>
      <c r="C145" s="5">
        <v>45827</v>
      </c>
      <c r="D145" s="6" t="s">
        <v>484</v>
      </c>
      <c r="E145" s="6" t="s">
        <v>485</v>
      </c>
      <c r="F145" s="6" t="s">
        <v>478</v>
      </c>
      <c r="G145" s="7">
        <v>16</v>
      </c>
      <c r="H145" s="6" t="s">
        <v>95</v>
      </c>
      <c r="I145" s="10" t="s">
        <v>497</v>
      </c>
    </row>
    <row r="146" spans="1:9" ht="63">
      <c r="A146" s="6" t="s">
        <v>499</v>
      </c>
      <c r="B146" s="5">
        <v>45829</v>
      </c>
      <c r="C146" s="5">
        <v>45830</v>
      </c>
      <c r="D146" s="6" t="s">
        <v>498</v>
      </c>
      <c r="E146" s="6" t="s">
        <v>385</v>
      </c>
      <c r="F146" s="6" t="s">
        <v>500</v>
      </c>
      <c r="G146" s="7">
        <v>22</v>
      </c>
      <c r="H146" s="6" t="s">
        <v>96</v>
      </c>
      <c r="I146" s="10" t="s">
        <v>501</v>
      </c>
    </row>
    <row r="147" spans="1:9" ht="63">
      <c r="A147" s="6" t="s">
        <v>113</v>
      </c>
      <c r="B147" s="5">
        <v>45833</v>
      </c>
      <c r="C147" s="5">
        <v>45833</v>
      </c>
      <c r="D147" s="6" t="s">
        <v>502</v>
      </c>
      <c r="E147" s="6" t="s">
        <v>503</v>
      </c>
      <c r="F147" s="6" t="s">
        <v>478</v>
      </c>
      <c r="G147" s="7">
        <v>16</v>
      </c>
      <c r="H147" s="6" t="s">
        <v>97</v>
      </c>
      <c r="I147" s="10" t="s">
        <v>504</v>
      </c>
    </row>
    <row r="148" spans="1:9" ht="78.75">
      <c r="A148" s="6" t="s">
        <v>109</v>
      </c>
      <c r="B148" s="5">
        <v>45833</v>
      </c>
      <c r="C148" s="5">
        <v>45833</v>
      </c>
      <c r="D148" s="6" t="s">
        <v>505</v>
      </c>
      <c r="E148" s="6" t="s">
        <v>488</v>
      </c>
      <c r="F148" s="6" t="s">
        <v>478</v>
      </c>
      <c r="G148" s="7">
        <v>16</v>
      </c>
      <c r="H148" s="6" t="s">
        <v>98</v>
      </c>
      <c r="I148" s="10" t="s">
        <v>506</v>
      </c>
    </row>
    <row r="149" spans="1:9">
      <c r="A149" s="6"/>
      <c r="B149" s="45"/>
      <c r="C149" s="45"/>
      <c r="D149" s="6"/>
      <c r="E149" s="6"/>
      <c r="F149" s="47" t="s">
        <v>15</v>
      </c>
      <c r="G149" s="48">
        <f>SUM(G139:G148)</f>
        <v>161</v>
      </c>
      <c r="H149" s="6"/>
      <c r="I149" s="49"/>
    </row>
    <row r="150" spans="1:9">
      <c r="D150" s="76"/>
      <c r="E150" s="76"/>
      <c r="F150" s="76"/>
      <c r="G150" s="27"/>
      <c r="H150" s="76"/>
      <c r="I150" s="76"/>
    </row>
    <row r="151" spans="1:9" ht="16.5" thickBot="1">
      <c r="A151" s="80" t="s">
        <v>38</v>
      </c>
      <c r="B151" s="80"/>
      <c r="C151" s="80"/>
      <c r="D151" s="80"/>
      <c r="E151" s="80"/>
      <c r="F151" s="80"/>
      <c r="G151" s="80"/>
      <c r="H151" s="80"/>
      <c r="I151" s="80"/>
    </row>
    <row r="152" spans="1:9">
      <c r="A152" s="4" t="s">
        <v>3</v>
      </c>
      <c r="B152" s="3" t="s">
        <v>4</v>
      </c>
      <c r="C152" s="3" t="s">
        <v>5</v>
      </c>
      <c r="D152" s="4" t="s">
        <v>6</v>
      </c>
      <c r="E152" s="2" t="s">
        <v>7</v>
      </c>
      <c r="F152" s="60" t="s">
        <v>8</v>
      </c>
      <c r="G152" s="61" t="s">
        <v>9</v>
      </c>
      <c r="H152" s="62" t="s">
        <v>10</v>
      </c>
      <c r="I152" s="63" t="s">
        <v>11</v>
      </c>
    </row>
    <row r="153" spans="1:9" ht="78.75">
      <c r="A153" s="6" t="s">
        <v>509</v>
      </c>
      <c r="B153" s="5">
        <v>45936</v>
      </c>
      <c r="C153" s="5">
        <v>45967</v>
      </c>
      <c r="D153" s="6" t="s">
        <v>507</v>
      </c>
      <c r="E153" s="6" t="s">
        <v>508</v>
      </c>
      <c r="F153" s="6" t="s">
        <v>510</v>
      </c>
      <c r="G153" s="7">
        <v>16</v>
      </c>
      <c r="H153" s="6" t="s">
        <v>512</v>
      </c>
      <c r="I153" s="10" t="s">
        <v>511</v>
      </c>
    </row>
    <row r="154" spans="1:9" ht="78.75">
      <c r="A154" s="6" t="s">
        <v>515</v>
      </c>
      <c r="B154" s="5">
        <v>45936</v>
      </c>
      <c r="C154" s="5">
        <v>45967</v>
      </c>
      <c r="D154" s="6" t="s">
        <v>513</v>
      </c>
      <c r="E154" s="6" t="s">
        <v>514</v>
      </c>
      <c r="F154" s="6" t="s">
        <v>510</v>
      </c>
      <c r="G154" s="7">
        <v>16</v>
      </c>
      <c r="H154" s="6" t="s">
        <v>517</v>
      </c>
      <c r="I154" s="10" t="s">
        <v>516</v>
      </c>
    </row>
    <row r="155" spans="1:9" ht="78.75">
      <c r="A155" s="6" t="s">
        <v>520</v>
      </c>
      <c r="B155" s="5">
        <v>45936</v>
      </c>
      <c r="C155" s="5">
        <v>45967</v>
      </c>
      <c r="D155" s="6" t="s">
        <v>518</v>
      </c>
      <c r="E155" s="6" t="s">
        <v>519</v>
      </c>
      <c r="F155" s="6" t="s">
        <v>510</v>
      </c>
      <c r="G155" s="7">
        <v>16</v>
      </c>
      <c r="H155" s="6" t="s">
        <v>521</v>
      </c>
      <c r="I155" s="10" t="s">
        <v>516</v>
      </c>
    </row>
    <row r="156" spans="1:9">
      <c r="A156" s="14"/>
      <c r="B156" s="5"/>
      <c r="C156" s="5"/>
      <c r="D156" s="14"/>
      <c r="E156" s="14"/>
      <c r="F156" s="49" t="s">
        <v>15</v>
      </c>
      <c r="G156" s="48">
        <f>SUM(G153:G155)</f>
        <v>48</v>
      </c>
      <c r="H156" s="6"/>
      <c r="I156" s="14"/>
    </row>
    <row r="157" spans="1:9">
      <c r="A157" s="6"/>
      <c r="B157" s="5"/>
      <c r="C157" s="30"/>
      <c r="D157" s="6"/>
      <c r="E157" s="6"/>
      <c r="F157" s="6"/>
      <c r="G157" s="7"/>
      <c r="H157" s="6"/>
      <c r="I157" s="6"/>
    </row>
    <row r="158" spans="1:9">
      <c r="F158" s="98" t="s">
        <v>15</v>
      </c>
      <c r="G158" s="99">
        <f>G57+G77+G87+G92+G97+G105+G110+G119+G127+G135+G149+G156</f>
        <v>5055.3999999999996</v>
      </c>
    </row>
    <row r="161" spans="9:9">
      <c r="I161" s="54"/>
    </row>
  </sheetData>
  <mergeCells count="15">
    <mergeCell ref="A1:I1"/>
    <mergeCell ref="A2:I2"/>
    <mergeCell ref="A3:I3"/>
    <mergeCell ref="A4:I4"/>
    <mergeCell ref="A137:I137"/>
    <mergeCell ref="A129:I129"/>
    <mergeCell ref="A151:I151"/>
    <mergeCell ref="A89:I89"/>
    <mergeCell ref="A79:I79"/>
    <mergeCell ref="A59:I59"/>
    <mergeCell ref="A121:I121"/>
    <mergeCell ref="A107:I107"/>
    <mergeCell ref="A112:I112"/>
    <mergeCell ref="A99:I99"/>
    <mergeCell ref="A94:I94"/>
  </mergeCells>
  <printOptions horizontalCentered="1"/>
  <pageMargins left="0.7" right="0.7" top="0.75" bottom="0.75" header="0.3" footer="0.3"/>
  <pageSetup paperSize="120" scale="75"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JUNIO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Manolo</dc:creator>
  <cp:lastModifiedBy>Manolo</cp:lastModifiedBy>
  <cp:lastPrinted>2025-06-11T16:35:05Z</cp:lastPrinted>
  <dcterms:created xsi:type="dcterms:W3CDTF">2025-03-18T15:00:31Z</dcterms:created>
  <dcterms:modified xsi:type="dcterms:W3CDTF">2025-07-16T16:06:30Z</dcterms:modified>
</cp:coreProperties>
</file>